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2"/>
  </bookViews>
  <sheets>
    <sheet name="Точность табл" sheetId="6" r:id="rId1"/>
    <sheet name="Точность ит" sheetId="1" r:id="rId2"/>
    <sheet name="Рекорды точность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4" i="1"/>
  <c r="N20" i="1"/>
  <c r="N21" i="1"/>
  <c r="N23" i="1"/>
  <c r="N26" i="1"/>
  <c r="N11" i="1"/>
  <c r="N12" i="1"/>
  <c r="N13" i="1"/>
  <c r="U10" i="6" l="1"/>
  <c r="O49" i="6" l="1"/>
  <c r="O48" i="6"/>
  <c r="O47" i="6"/>
  <c r="O46" i="6"/>
  <c r="O45" i="6"/>
  <c r="O44" i="6"/>
  <c r="O43" i="6"/>
  <c r="O42" i="6"/>
  <c r="O41" i="6"/>
  <c r="O36" i="6"/>
  <c r="U35" i="6"/>
  <c r="O35" i="6"/>
  <c r="U34" i="6"/>
  <c r="O34" i="6"/>
  <c r="U33" i="6"/>
  <c r="O33" i="6"/>
  <c r="O22" i="6"/>
  <c r="O21" i="6"/>
  <c r="O20" i="6"/>
  <c r="O19" i="6"/>
  <c r="O32" i="6" l="1"/>
  <c r="O31" i="6"/>
  <c r="O30" i="6"/>
  <c r="O29" i="6"/>
  <c r="O28" i="6"/>
  <c r="N10" i="1" l="1"/>
  <c r="U11" i="6" l="1"/>
  <c r="U12" i="6"/>
  <c r="U13" i="6"/>
  <c r="U30" i="6"/>
  <c r="U29" i="6"/>
  <c r="U31" i="6"/>
  <c r="U28" i="6"/>
  <c r="U27" i="6"/>
  <c r="U32" i="6"/>
  <c r="O14" i="6"/>
  <c r="O13" i="6"/>
  <c r="O12" i="6"/>
  <c r="O11" i="6"/>
</calcChain>
</file>

<file path=xl/sharedStrings.xml><?xml version="1.0" encoding="utf-8"?>
<sst xmlns="http://schemas.openxmlformats.org/spreadsheetml/2006/main" count="395" uniqueCount="161">
  <si>
    <t>Фамилия, Имя</t>
  </si>
  <si>
    <t>Дата 
рождения</t>
  </si>
  <si>
    <t>Результат</t>
  </si>
  <si>
    <t>Место</t>
  </si>
  <si>
    <t>Москва</t>
  </si>
  <si>
    <t>Московская область</t>
  </si>
  <si>
    <t>Место в Кубке</t>
  </si>
  <si>
    <t>Попов Михаил</t>
  </si>
  <si>
    <t>Попов Дмитрий</t>
  </si>
  <si>
    <t xml:space="preserve">Ерасова Екатерина </t>
  </si>
  <si>
    <t>Стыкалин Владимир</t>
  </si>
  <si>
    <t>№ пп</t>
  </si>
  <si>
    <t>1 попытка</t>
  </si>
  <si>
    <t>2 попытка</t>
  </si>
  <si>
    <t>ФИО</t>
  </si>
  <si>
    <t xml:space="preserve"> Главный судья</t>
  </si>
  <si>
    <t xml:space="preserve"> Главный секретарь</t>
  </si>
  <si>
    <t>М</t>
  </si>
  <si>
    <t>Дорошенко Анатолий</t>
  </si>
  <si>
    <t>3</t>
  </si>
  <si>
    <t>4</t>
  </si>
  <si>
    <t>1</t>
  </si>
  <si>
    <t>2</t>
  </si>
  <si>
    <t>0</t>
  </si>
  <si>
    <t>7</t>
  </si>
  <si>
    <t>Регион, команда</t>
  </si>
  <si>
    <t>11</t>
  </si>
  <si>
    <t>15</t>
  </si>
  <si>
    <t>14</t>
  </si>
  <si>
    <t>8</t>
  </si>
  <si>
    <t>б/м</t>
  </si>
  <si>
    <t>Симутина Юлия</t>
  </si>
  <si>
    <t>Итоговый протокол соревнований МУЖЧИНЫ</t>
  </si>
  <si>
    <t>Женщины</t>
  </si>
  <si>
    <t>1 этап</t>
  </si>
  <si>
    <t>№пп</t>
  </si>
  <si>
    <t>1А</t>
  </si>
  <si>
    <t>1Б</t>
  </si>
  <si>
    <t>2А</t>
  </si>
  <si>
    <t>2Б</t>
  </si>
  <si>
    <t>2В</t>
  </si>
  <si>
    <t>2Г</t>
  </si>
  <si>
    <t>3А</t>
  </si>
  <si>
    <t>3Б</t>
  </si>
  <si>
    <t>3В</t>
  </si>
  <si>
    <t>3Г</t>
  </si>
  <si>
    <t>Итог</t>
  </si>
  <si>
    <t>2 этап</t>
  </si>
  <si>
    <t>Мужчины</t>
  </si>
  <si>
    <t>Д.Р.</t>
  </si>
  <si>
    <t>4А</t>
  </si>
  <si>
    <t>4Б</t>
  </si>
  <si>
    <t>5А</t>
  </si>
  <si>
    <t>5Б</t>
  </si>
  <si>
    <t>Очки
ком.</t>
  </si>
  <si>
    <t>Доп.
Очки</t>
  </si>
  <si>
    <t>Очки 
ГП</t>
  </si>
  <si>
    <t>Ж</t>
  </si>
  <si>
    <t>Фамилия, Имя (лич.рек)</t>
  </si>
  <si>
    <t xml:space="preserve">Попов Дмитрий </t>
  </si>
  <si>
    <t xml:space="preserve">                      Главный секретарь                                                                                                 М.С. Попов</t>
  </si>
  <si>
    <t xml:space="preserve">                      Главный судья                                                                                                  Ю.В. Симутина</t>
  </si>
  <si>
    <t>Лич.
Рек.</t>
  </si>
  <si>
    <t>10</t>
  </si>
  <si>
    <t>Рег. 
Рек.</t>
  </si>
  <si>
    <t>16</t>
  </si>
  <si>
    <t>Всероссийская Федерация боулспорта</t>
  </si>
  <si>
    <t>ЖЕНЩИНЫ</t>
  </si>
  <si>
    <t>РЕКОРДЫ</t>
  </si>
  <si>
    <t>Спортсмен</t>
  </si>
  <si>
    <t>Страна (рег)</t>
  </si>
  <si>
    <t>Ранг 
соревнований</t>
  </si>
  <si>
    <t>Дата</t>
  </si>
  <si>
    <t>мира</t>
  </si>
  <si>
    <t>Европы</t>
  </si>
  <si>
    <t>России</t>
  </si>
  <si>
    <t>Шафенкова Юлия</t>
  </si>
  <si>
    <t>РФ (Московская)</t>
  </si>
  <si>
    <t>Кубок ВФБ</t>
  </si>
  <si>
    <t>Георгиевск (Ставропольский)</t>
  </si>
  <si>
    <t>Москвы</t>
  </si>
  <si>
    <t>Ерасова Екатерина</t>
  </si>
  <si>
    <t>РФ (Москва)</t>
  </si>
  <si>
    <t>Московской области</t>
  </si>
  <si>
    <t>Санкт-Петербурга</t>
  </si>
  <si>
    <t>Хлебникова Евгения</t>
  </si>
  <si>
    <t>RUS (SPB)</t>
  </si>
  <si>
    <t>World Championship</t>
  </si>
  <si>
    <t>Manisa, TUR</t>
  </si>
  <si>
    <t>Гордеева Анастасия</t>
  </si>
  <si>
    <t>РФ (Калининград)</t>
  </si>
  <si>
    <t>ОМ "ПП"</t>
  </si>
  <si>
    <t>Москва, Обручева,29</t>
  </si>
  <si>
    <t>РФ (Брянск)</t>
  </si>
  <si>
    <t>ОМ "КМ"</t>
  </si>
  <si>
    <t>Ставропольского края</t>
  </si>
  <si>
    <t>Краснодарского края</t>
  </si>
  <si>
    <t>МУЖЧИНЫ</t>
  </si>
  <si>
    <t>Demin Oleg О.</t>
  </si>
  <si>
    <t>World Championship U23</t>
  </si>
  <si>
    <t>Chiery, ITA</t>
  </si>
  <si>
    <t>Бехтин Сергей</t>
  </si>
  <si>
    <t>Пузанов Андрей</t>
  </si>
  <si>
    <t>РФ (МО)</t>
  </si>
  <si>
    <t>РФ (Иноземцево)</t>
  </si>
  <si>
    <t>Итоговый протокол соревнований    ЖЕНЩИНЫ</t>
  </si>
  <si>
    <t>Санкт-Петербург</t>
  </si>
  <si>
    <t>Итог
Сумма</t>
  </si>
  <si>
    <t>Результат
(сумма двух)</t>
  </si>
  <si>
    <t>Сумма двух попыток</t>
  </si>
  <si>
    <t>Сумма 
очков</t>
  </si>
  <si>
    <t>Всероссийская федерация боулспорта
РОО "Клуб "Парсек"
Федерация боулспорта  в городе Москве</t>
  </si>
  <si>
    <t>Москва, стадион "Первомайский" МГФСО, Первомайская аллея, 2.                                    11 мая 2024</t>
  </si>
  <si>
    <t>Румянцева Наталья</t>
  </si>
  <si>
    <t>Кудимова Ирина</t>
  </si>
  <si>
    <t>1 попытка  11 мая 2024</t>
  </si>
  <si>
    <t>2 попытка  11 мая 2024</t>
  </si>
  <si>
    <t>Доп.</t>
  </si>
  <si>
    <t>Кириллов Алексей</t>
  </si>
  <si>
    <t>Попов Иван</t>
  </si>
  <si>
    <t>Такунцев Михаил</t>
  </si>
  <si>
    <t>Родионов Павел</t>
  </si>
  <si>
    <t>Прокофьев Илья</t>
  </si>
  <si>
    <t>Бабанов Ярослав</t>
  </si>
  <si>
    <t>18</t>
  </si>
  <si>
    <t>Лич.
Рек.
1 поп.</t>
  </si>
  <si>
    <t>л.р. 4</t>
  </si>
  <si>
    <t xml:space="preserve">18 </t>
  </si>
  <si>
    <t>повтор  рек. РФ по сумме 2!</t>
  </si>
  <si>
    <t>12</t>
  </si>
  <si>
    <t>Перестр.</t>
  </si>
  <si>
    <t>Лич.
Рек. по
сумме 
2 поп.</t>
  </si>
  <si>
    <t>0,0,1</t>
  </si>
  <si>
    <t>0,0,0</t>
  </si>
  <si>
    <t>л.р. 7</t>
  </si>
  <si>
    <t>Курганская область</t>
  </si>
  <si>
    <t>Удмуртская Республика</t>
  </si>
  <si>
    <t>Тульская область</t>
  </si>
  <si>
    <t>л.р. 4 (по суммме 2 - 7)</t>
  </si>
  <si>
    <t>40</t>
  </si>
  <si>
    <t>17</t>
  </si>
  <si>
    <t>КОМАНДНЫЙ ЗАЧЕТ Кубка ВФБ в дисциплине "бочче-воло-точность"</t>
  </si>
  <si>
    <t>Ю.В. Симутина</t>
  </si>
  <si>
    <t>М.С. Попов</t>
  </si>
  <si>
    <t>Кубок ВФБ, II этап Гран-При России по боулспорту в дисциплине бочче-воло-точность 2024</t>
  </si>
  <si>
    <t>РЕКОРДЫ в дисциплине "БОЧЧЕ-ВОЛО-ТОЧНОСТЬ" на 12.05.2024</t>
  </si>
  <si>
    <t>Удмуртской Республики</t>
  </si>
  <si>
    <t>Калининградской области</t>
  </si>
  <si>
    <t>Брянской области</t>
  </si>
  <si>
    <t>Тульской области</t>
  </si>
  <si>
    <t>18 (7+11)</t>
  </si>
  <si>
    <t>России и Москвы</t>
  </si>
  <si>
    <t>18 (8+10)</t>
  </si>
  <si>
    <t>Москва, стадион "Первомайский"</t>
  </si>
  <si>
    <t>16 (10+6)</t>
  </si>
  <si>
    <t>России и Москвы*</t>
  </si>
  <si>
    <t>*повторение</t>
  </si>
  <si>
    <t>Чемпионат ВФБ</t>
  </si>
  <si>
    <t>Георгиевск, Ставропольский край</t>
  </si>
  <si>
    <t>Санкт-Петербург, Сестрорецк, Дубки</t>
  </si>
  <si>
    <t>Рекорды по сумме двух попыток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</si>
</sst>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8" x14ac:knownFonts="1"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/>
    <xf numFmtId="0" fontId="2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wrapText="1"/>
    </xf>
    <xf numFmtId="49" fontId="4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164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/>
    <xf numFmtId="49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0" borderId="0" xfId="0" applyFont="1" applyFill="1" applyBorder="1"/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6" xfId="0" applyFont="1" applyFill="1" applyBorder="1"/>
    <xf numFmtId="0" fontId="7" fillId="0" borderId="5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/>
    <xf numFmtId="14" fontId="7" fillId="0" borderId="6" xfId="0" applyNumberFormat="1" applyFont="1" applyFill="1" applyBorder="1"/>
    <xf numFmtId="14" fontId="2" fillId="0" borderId="6" xfId="0" applyNumberFormat="1" applyFont="1" applyFill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Fill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0" xfId="0" applyFont="1" applyFill="1" applyBorder="1" applyAlignment="1">
      <alignment horizontal="center"/>
    </xf>
    <xf numFmtId="49" fontId="7" fillId="0" borderId="1" xfId="0" applyNumberFormat="1" applyFont="1" applyFill="1" applyBorder="1"/>
    <xf numFmtId="0" fontId="7" fillId="0" borderId="6" xfId="0" applyFont="1" applyFill="1" applyBorder="1"/>
    <xf numFmtId="0" fontId="6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49" fontId="10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4" fillId="0" borderId="0" xfId="0" applyNumberFormat="1" applyFont="1" applyFill="1" applyAlignment="1">
      <alignment horizontal="right"/>
    </xf>
    <xf numFmtId="49" fontId="9" fillId="0" borderId="1" xfId="0" applyNumberFormat="1" applyFont="1" applyBorder="1" applyAlignment="1">
      <alignment horizontal="right" vertical="center" wrapText="1"/>
    </xf>
    <xf numFmtId="49" fontId="5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 vertical="center"/>
    </xf>
    <xf numFmtId="49" fontId="10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0" fillId="0" borderId="0" xfId="0" applyFill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0" fontId="15" fillId="0" borderId="1" xfId="0" applyFont="1" applyFill="1" applyBorder="1" applyAlignment="1"/>
    <xf numFmtId="0" fontId="13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/>
    </xf>
    <xf numFmtId="0" fontId="16" fillId="0" borderId="0" xfId="0" applyFont="1"/>
    <xf numFmtId="0" fontId="9" fillId="0" borderId="0" xfId="0" applyFont="1"/>
    <xf numFmtId="0" fontId="16" fillId="0" borderId="0" xfId="0" applyFont="1" applyFill="1"/>
    <xf numFmtId="0" fontId="15" fillId="0" borderId="0" xfId="0" applyFont="1" applyBorder="1" applyAlignment="1"/>
    <xf numFmtId="0" fontId="1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3" xfId="0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0" borderId="4" xfId="0" applyFont="1" applyFill="1" applyBorder="1"/>
    <xf numFmtId="0" fontId="7" fillId="0" borderId="7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/>
    <xf numFmtId="14" fontId="7" fillId="0" borderId="9" xfId="0" applyNumberFormat="1" applyFont="1" applyFill="1" applyBorder="1"/>
  </cellXfs>
  <cellStyles count="1">
    <cellStyle name="Обычный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0" tint="-0.499984740745262"/>
      </font>
    </dxf>
    <dxf>
      <font>
        <b/>
        <i val="0"/>
      </font>
    </dxf>
    <dxf>
      <font>
        <color theme="0" tint="-0.499984740745262"/>
      </font>
    </dxf>
    <dxf>
      <font>
        <b/>
        <i val="0"/>
      </font>
    </dxf>
    <dxf>
      <font>
        <color theme="0" tint="-0.499984740745262"/>
      </font>
    </dxf>
    <dxf>
      <font>
        <b/>
        <i val="0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3"/>
  <sheetViews>
    <sheetView topLeftCell="A16" zoomScale="59" zoomScaleNormal="59" workbookViewId="0">
      <selection activeCell="E9" sqref="E9"/>
    </sheetView>
  </sheetViews>
  <sheetFormatPr defaultRowHeight="14.4" x14ac:dyDescent="0.3"/>
  <cols>
    <col min="1" max="1" width="7.109375" style="48" customWidth="1"/>
    <col min="2" max="2" width="31.21875" customWidth="1"/>
    <col min="3" max="3" width="0.33203125" customWidth="1"/>
    <col min="4" max="14" width="5.44140625" customWidth="1"/>
    <col min="15" max="15" width="7.5546875" style="180" customWidth="1"/>
    <col min="16" max="16" width="4.21875" customWidth="1"/>
    <col min="17" max="17" width="6.5546875" bestFit="1" customWidth="1"/>
    <col min="18" max="18" width="29.88671875" customWidth="1"/>
    <col min="19" max="20" width="9" style="48" customWidth="1"/>
    <col min="21" max="21" width="9.77734375" style="48" customWidth="1"/>
  </cols>
  <sheetData>
    <row r="1" spans="1:21" s="5" customFormat="1" ht="42" customHeight="1" x14ac:dyDescent="0.25">
      <c r="A1" s="194" t="s">
        <v>111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3" spans="1:21" s="114" customFormat="1" ht="22.5" customHeight="1" x14ac:dyDescent="0.3">
      <c r="A3" s="195" t="s">
        <v>144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s="115" customFormat="1" ht="15.6" x14ac:dyDescent="0.3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51"/>
    </row>
    <row r="5" spans="1:21" s="113" customFormat="1" ht="18.75" customHeight="1" x14ac:dyDescent="0.3">
      <c r="A5" s="196" t="s">
        <v>112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</row>
    <row r="6" spans="1:21" s="1" customFormat="1" ht="18.75" customHeight="1" x14ac:dyDescent="0.3">
      <c r="A6" s="179"/>
      <c r="C6" s="43"/>
      <c r="I6" s="44"/>
      <c r="J6" s="45"/>
      <c r="K6" s="45"/>
      <c r="L6" s="45"/>
      <c r="M6" s="45"/>
      <c r="N6" s="45"/>
      <c r="U6" s="46"/>
    </row>
    <row r="7" spans="1:21" ht="22.8" x14ac:dyDescent="0.3">
      <c r="A7" s="193" t="s">
        <v>33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</row>
    <row r="8" spans="1:21" ht="18" thickBot="1" x14ac:dyDescent="0.35">
      <c r="B8" s="47" t="s">
        <v>115</v>
      </c>
      <c r="R8" s="47" t="s">
        <v>109</v>
      </c>
    </row>
    <row r="9" spans="1:21" ht="27" customHeight="1" x14ac:dyDescent="0.3">
      <c r="A9" s="149" t="s">
        <v>35</v>
      </c>
      <c r="B9" s="150" t="s">
        <v>14</v>
      </c>
      <c r="C9" s="49"/>
      <c r="D9" s="50" t="s">
        <v>36</v>
      </c>
      <c r="E9" s="50" t="s">
        <v>37</v>
      </c>
      <c r="F9" s="50" t="s">
        <v>38</v>
      </c>
      <c r="G9" s="50" t="s">
        <v>39</v>
      </c>
      <c r="H9" s="50" t="s">
        <v>40</v>
      </c>
      <c r="I9" s="50" t="s">
        <v>41</v>
      </c>
      <c r="J9" s="50" t="s">
        <v>42</v>
      </c>
      <c r="K9" s="50" t="s">
        <v>43</v>
      </c>
      <c r="L9" s="50" t="s">
        <v>44</v>
      </c>
      <c r="M9" s="50" t="s">
        <v>45</v>
      </c>
      <c r="N9" s="50">
        <v>4</v>
      </c>
      <c r="O9" s="150" t="s">
        <v>46</v>
      </c>
      <c r="Q9" s="156" t="s">
        <v>17</v>
      </c>
      <c r="R9" s="157" t="s">
        <v>14</v>
      </c>
      <c r="S9" s="157" t="s">
        <v>34</v>
      </c>
      <c r="T9" s="157" t="s">
        <v>47</v>
      </c>
      <c r="U9" s="184" t="s">
        <v>107</v>
      </c>
    </row>
    <row r="10" spans="1:21" ht="21.6" customHeight="1" x14ac:dyDescent="0.3">
      <c r="A10" s="149"/>
      <c r="B10" s="52"/>
      <c r="C10" s="52" t="s">
        <v>49</v>
      </c>
      <c r="D10" s="51">
        <v>1</v>
      </c>
      <c r="E10" s="51">
        <v>2</v>
      </c>
      <c r="F10" s="51">
        <v>3</v>
      </c>
      <c r="G10" s="51">
        <v>3</v>
      </c>
      <c r="H10" s="51">
        <v>5</v>
      </c>
      <c r="I10" s="51">
        <v>3</v>
      </c>
      <c r="J10" s="51">
        <v>4</v>
      </c>
      <c r="K10" s="51">
        <v>4</v>
      </c>
      <c r="L10" s="51">
        <v>3</v>
      </c>
      <c r="M10" s="51">
        <v>4</v>
      </c>
      <c r="N10" s="51">
        <v>5</v>
      </c>
      <c r="O10" s="150"/>
      <c r="Q10" s="159">
        <v>1</v>
      </c>
      <c r="R10" s="9" t="s">
        <v>81</v>
      </c>
      <c r="S10" s="84">
        <v>8</v>
      </c>
      <c r="T10" s="84">
        <v>10</v>
      </c>
      <c r="U10" s="160">
        <f>SUM(S10:T10)</f>
        <v>18</v>
      </c>
    </row>
    <row r="11" spans="1:21" ht="21" x14ac:dyDescent="0.4">
      <c r="A11" s="55">
        <v>1</v>
      </c>
      <c r="B11" s="117" t="s">
        <v>9</v>
      </c>
      <c r="C11" s="119"/>
      <c r="D11" s="53">
        <v>0</v>
      </c>
      <c r="E11" s="53">
        <v>2</v>
      </c>
      <c r="F11" s="53">
        <v>0</v>
      </c>
      <c r="G11" s="53">
        <v>0</v>
      </c>
      <c r="H11" s="53">
        <v>0</v>
      </c>
      <c r="I11" s="53">
        <v>3</v>
      </c>
      <c r="J11" s="53">
        <v>0</v>
      </c>
      <c r="K11" s="53">
        <v>0</v>
      </c>
      <c r="L11" s="53">
        <v>3</v>
      </c>
      <c r="M11" s="53">
        <v>0</v>
      </c>
      <c r="N11" s="53">
        <v>0</v>
      </c>
      <c r="O11" s="62">
        <f>SUM(D11:N11)</f>
        <v>8</v>
      </c>
      <c r="P11" s="118"/>
      <c r="Q11" s="159">
        <v>2</v>
      </c>
      <c r="R11" s="117" t="s">
        <v>31</v>
      </c>
      <c r="S11" s="54">
        <v>3</v>
      </c>
      <c r="T11" s="54">
        <v>4</v>
      </c>
      <c r="U11" s="161">
        <f>SUM(S11:T11)</f>
        <v>7</v>
      </c>
    </row>
    <row r="12" spans="1:21" ht="21" x14ac:dyDescent="0.4">
      <c r="A12" s="55">
        <v>2</v>
      </c>
      <c r="B12" s="117" t="s">
        <v>31</v>
      </c>
      <c r="C12" s="119"/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3</v>
      </c>
      <c r="M12" s="53">
        <v>0</v>
      </c>
      <c r="N12" s="53">
        <v>0</v>
      </c>
      <c r="O12" s="62">
        <f>SUM(D12:N12)</f>
        <v>3</v>
      </c>
      <c r="P12" s="118"/>
      <c r="Q12" s="159">
        <v>3</v>
      </c>
      <c r="R12" s="117" t="s">
        <v>113</v>
      </c>
      <c r="S12" s="54">
        <v>4</v>
      </c>
      <c r="T12" s="54">
        <v>0</v>
      </c>
      <c r="U12" s="161">
        <f>SUM(S12:T12)</f>
        <v>4</v>
      </c>
    </row>
    <row r="13" spans="1:21" ht="21.6" thickBot="1" x14ac:dyDescent="0.45">
      <c r="A13" s="55">
        <v>3</v>
      </c>
      <c r="B13" s="117" t="s">
        <v>113</v>
      </c>
      <c r="C13" s="119"/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4</v>
      </c>
      <c r="L13" s="53">
        <v>0</v>
      </c>
      <c r="M13" s="53">
        <v>0</v>
      </c>
      <c r="N13" s="53">
        <v>0</v>
      </c>
      <c r="O13" s="62">
        <f>SUM(D13:N13)</f>
        <v>4</v>
      </c>
      <c r="P13" s="118"/>
      <c r="Q13" s="162" t="s">
        <v>30</v>
      </c>
      <c r="R13" s="163" t="s">
        <v>114</v>
      </c>
      <c r="S13" s="164">
        <v>0</v>
      </c>
      <c r="T13" s="164">
        <v>0</v>
      </c>
      <c r="U13" s="165">
        <f>SUM(S13:T13)</f>
        <v>0</v>
      </c>
    </row>
    <row r="14" spans="1:21" ht="21" x14ac:dyDescent="0.4">
      <c r="A14" s="55">
        <v>4</v>
      </c>
      <c r="B14" s="117" t="s">
        <v>114</v>
      </c>
      <c r="C14" s="119"/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62">
        <f>SUM(D14:N14)</f>
        <v>0</v>
      </c>
      <c r="P14" s="118"/>
      <c r="Q14" s="152"/>
      <c r="R14" s="69"/>
      <c r="S14" s="146"/>
      <c r="T14" s="146"/>
      <c r="U14" s="153"/>
    </row>
    <row r="15" spans="1:21" ht="18" x14ac:dyDescent="0.3">
      <c r="A15" s="6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52"/>
      <c r="P15" s="118"/>
      <c r="Q15" s="154"/>
      <c r="R15" s="154"/>
      <c r="S15" s="155"/>
      <c r="T15" s="155"/>
      <c r="U15" s="155"/>
    </row>
    <row r="16" spans="1:21" ht="17.399999999999999" x14ac:dyDescent="0.3">
      <c r="B16" s="47" t="s">
        <v>116</v>
      </c>
    </row>
    <row r="17" spans="1:26" ht="18" x14ac:dyDescent="0.3">
      <c r="A17" s="49" t="s">
        <v>35</v>
      </c>
      <c r="B17" s="150" t="s">
        <v>14</v>
      </c>
      <c r="C17" s="49"/>
      <c r="D17" s="50" t="s">
        <v>36</v>
      </c>
      <c r="E17" s="50" t="s">
        <v>37</v>
      </c>
      <c r="F17" s="50" t="s">
        <v>38</v>
      </c>
      <c r="G17" s="50" t="s">
        <v>39</v>
      </c>
      <c r="H17" s="50" t="s">
        <v>40</v>
      </c>
      <c r="I17" s="50" t="s">
        <v>41</v>
      </c>
      <c r="J17" s="50" t="s">
        <v>42</v>
      </c>
      <c r="K17" s="50" t="s">
        <v>43</v>
      </c>
      <c r="L17" s="50" t="s">
        <v>44</v>
      </c>
      <c r="M17" s="50" t="s">
        <v>45</v>
      </c>
      <c r="N17" s="50">
        <v>4</v>
      </c>
      <c r="O17" s="181" t="s">
        <v>46</v>
      </c>
    </row>
    <row r="18" spans="1:26" ht="19.2" customHeight="1" x14ac:dyDescent="0.3">
      <c r="A18" s="49"/>
      <c r="B18" s="52"/>
      <c r="C18" s="52" t="s">
        <v>49</v>
      </c>
      <c r="D18" s="51">
        <v>1</v>
      </c>
      <c r="E18" s="51">
        <v>2</v>
      </c>
      <c r="F18" s="51">
        <v>3</v>
      </c>
      <c r="G18" s="51">
        <v>3</v>
      </c>
      <c r="H18" s="51">
        <v>5</v>
      </c>
      <c r="I18" s="51">
        <v>3</v>
      </c>
      <c r="J18" s="51">
        <v>4</v>
      </c>
      <c r="K18" s="51">
        <v>4</v>
      </c>
      <c r="L18" s="51">
        <v>3</v>
      </c>
      <c r="M18" s="51">
        <v>4</v>
      </c>
      <c r="N18" s="51">
        <v>5</v>
      </c>
      <c r="O18" s="182"/>
    </row>
    <row r="19" spans="1:26" ht="21" x14ac:dyDescent="0.4">
      <c r="A19" s="55">
        <v>1</v>
      </c>
      <c r="B19" s="117" t="s">
        <v>9</v>
      </c>
      <c r="C19" s="119"/>
      <c r="D19" s="53">
        <v>0</v>
      </c>
      <c r="E19" s="53">
        <v>0</v>
      </c>
      <c r="F19" s="53">
        <v>3</v>
      </c>
      <c r="G19" s="53">
        <v>3</v>
      </c>
      <c r="H19" s="53">
        <v>0</v>
      </c>
      <c r="I19" s="53">
        <v>0</v>
      </c>
      <c r="J19" s="53">
        <v>4</v>
      </c>
      <c r="K19" s="53">
        <v>0</v>
      </c>
      <c r="L19" s="53">
        <v>0</v>
      </c>
      <c r="M19" s="53">
        <v>0</v>
      </c>
      <c r="N19" s="53">
        <v>0</v>
      </c>
      <c r="O19" s="62">
        <f>SUM(D19:N19)</f>
        <v>10</v>
      </c>
    </row>
    <row r="20" spans="1:26" ht="21" x14ac:dyDescent="0.4">
      <c r="A20" s="55">
        <v>2</v>
      </c>
      <c r="B20" s="117" t="s">
        <v>31</v>
      </c>
      <c r="C20" s="119"/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3">
        <v>0</v>
      </c>
      <c r="M20" s="53">
        <v>4</v>
      </c>
      <c r="N20" s="53">
        <v>0</v>
      </c>
      <c r="O20" s="62">
        <f>SUM(D20:N20)</f>
        <v>4</v>
      </c>
    </row>
    <row r="21" spans="1:26" ht="21" x14ac:dyDescent="0.4">
      <c r="A21" s="55">
        <v>3</v>
      </c>
      <c r="B21" s="117" t="s">
        <v>113</v>
      </c>
      <c r="C21" s="119"/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62">
        <f>SUM(D21:N21)</f>
        <v>0</v>
      </c>
    </row>
    <row r="22" spans="1:26" ht="21" x14ac:dyDescent="0.4">
      <c r="A22" s="55">
        <v>4</v>
      </c>
      <c r="B22" s="117" t="s">
        <v>114</v>
      </c>
      <c r="C22" s="119"/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62">
        <f>SUM(D22:N22)</f>
        <v>0</v>
      </c>
    </row>
    <row r="23" spans="1:26" ht="21" x14ac:dyDescent="0.4">
      <c r="A23" s="60"/>
      <c r="B23" s="61"/>
      <c r="C23" s="5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26" ht="22.8" x14ac:dyDescent="0.3">
      <c r="A24" s="193" t="s">
        <v>48</v>
      </c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1:26" ht="18" thickBot="1" x14ac:dyDescent="0.35">
      <c r="B25" s="47" t="s">
        <v>115</v>
      </c>
      <c r="R25" s="47" t="s">
        <v>109</v>
      </c>
    </row>
    <row r="26" spans="1:26" ht="30.6" customHeight="1" x14ac:dyDescent="0.3">
      <c r="A26" s="49" t="s">
        <v>35</v>
      </c>
      <c r="B26" s="150" t="s">
        <v>14</v>
      </c>
      <c r="C26" s="49"/>
      <c r="D26" s="50" t="s">
        <v>36</v>
      </c>
      <c r="E26" s="50" t="s">
        <v>37</v>
      </c>
      <c r="F26" s="50" t="s">
        <v>38</v>
      </c>
      <c r="G26" s="50" t="s">
        <v>39</v>
      </c>
      <c r="H26" s="50" t="s">
        <v>42</v>
      </c>
      <c r="I26" s="50" t="s">
        <v>43</v>
      </c>
      <c r="J26" s="50" t="s">
        <v>50</v>
      </c>
      <c r="K26" s="50" t="s">
        <v>51</v>
      </c>
      <c r="L26" s="50" t="s">
        <v>52</v>
      </c>
      <c r="M26" s="50" t="s">
        <v>53</v>
      </c>
      <c r="N26" s="50">
        <v>6</v>
      </c>
      <c r="O26" s="150" t="s">
        <v>46</v>
      </c>
      <c r="Q26" s="156" t="s">
        <v>17</v>
      </c>
      <c r="R26" s="157" t="s">
        <v>14</v>
      </c>
      <c r="S26" s="157" t="s">
        <v>34</v>
      </c>
      <c r="T26" s="157" t="s">
        <v>47</v>
      </c>
      <c r="U26" s="185" t="s">
        <v>107</v>
      </c>
      <c r="V26" s="158" t="s">
        <v>117</v>
      </c>
    </row>
    <row r="27" spans="1:26" ht="24" customHeight="1" x14ac:dyDescent="0.3">
      <c r="A27" s="49"/>
      <c r="B27" s="52"/>
      <c r="C27" s="52" t="s">
        <v>49</v>
      </c>
      <c r="D27" s="51">
        <v>1</v>
      </c>
      <c r="E27" s="51">
        <v>2</v>
      </c>
      <c r="F27" s="51">
        <v>5</v>
      </c>
      <c r="G27" s="51">
        <v>3</v>
      </c>
      <c r="H27" s="51">
        <v>4</v>
      </c>
      <c r="I27" s="51">
        <v>4</v>
      </c>
      <c r="J27" s="51">
        <v>3</v>
      </c>
      <c r="K27" s="51">
        <v>4</v>
      </c>
      <c r="L27" s="51">
        <v>3</v>
      </c>
      <c r="M27" s="51">
        <v>3</v>
      </c>
      <c r="N27" s="51">
        <v>5</v>
      </c>
      <c r="O27" s="150"/>
      <c r="Q27" s="171">
        <v>1</v>
      </c>
      <c r="R27" s="9" t="s">
        <v>118</v>
      </c>
      <c r="S27" s="53">
        <v>0</v>
      </c>
      <c r="T27" s="53">
        <v>7</v>
      </c>
      <c r="U27" s="130">
        <f t="shared" ref="U27:U32" si="0">SUM(S27:T27)</f>
        <v>7</v>
      </c>
      <c r="V27" s="172">
        <v>1</v>
      </c>
    </row>
    <row r="28" spans="1:26" ht="21" x14ac:dyDescent="0.4">
      <c r="A28" s="55">
        <v>1</v>
      </c>
      <c r="B28" s="9" t="s">
        <v>118</v>
      </c>
      <c r="C28" s="119"/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62">
        <f t="shared" ref="O28:O32" si="1">SUM(D28:N28)</f>
        <v>0</v>
      </c>
      <c r="P28" s="118"/>
      <c r="Q28" s="171">
        <v>2</v>
      </c>
      <c r="R28" s="117" t="s">
        <v>119</v>
      </c>
      <c r="S28" s="84">
        <v>0</v>
      </c>
      <c r="T28" s="84">
        <v>7</v>
      </c>
      <c r="U28" s="130">
        <f t="shared" si="0"/>
        <v>7</v>
      </c>
      <c r="V28" s="173">
        <v>0</v>
      </c>
      <c r="W28" s="118"/>
      <c r="X28" s="118"/>
      <c r="Y28" s="118"/>
      <c r="Z28" s="118"/>
    </row>
    <row r="29" spans="1:26" ht="21" x14ac:dyDescent="0.4">
      <c r="A29" s="55">
        <v>2</v>
      </c>
      <c r="B29" s="117" t="s">
        <v>119</v>
      </c>
      <c r="C29" s="119"/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3">
        <v>0</v>
      </c>
      <c r="O29" s="62">
        <f t="shared" si="1"/>
        <v>0</v>
      </c>
      <c r="P29" s="118"/>
      <c r="Q29" s="171">
        <v>3</v>
      </c>
      <c r="R29" s="117" t="s">
        <v>7</v>
      </c>
      <c r="S29" s="84">
        <v>0</v>
      </c>
      <c r="T29" s="84">
        <v>0</v>
      </c>
      <c r="U29" s="130">
        <f t="shared" si="0"/>
        <v>0</v>
      </c>
      <c r="V29" s="173">
        <v>1</v>
      </c>
      <c r="W29" s="118"/>
      <c r="X29" s="118"/>
      <c r="Y29" s="118"/>
      <c r="Z29" s="118"/>
    </row>
    <row r="30" spans="1:26" ht="21" x14ac:dyDescent="0.4">
      <c r="A30" s="55">
        <v>3</v>
      </c>
      <c r="B30" s="117" t="s">
        <v>7</v>
      </c>
      <c r="C30" s="119"/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62">
        <f t="shared" si="1"/>
        <v>0</v>
      </c>
      <c r="P30" s="118"/>
      <c r="Q30" s="171" t="s">
        <v>30</v>
      </c>
      <c r="R30" s="117" t="s">
        <v>10</v>
      </c>
      <c r="S30" s="84">
        <v>0</v>
      </c>
      <c r="T30" s="84">
        <v>0</v>
      </c>
      <c r="U30" s="130">
        <f t="shared" si="0"/>
        <v>0</v>
      </c>
      <c r="V30" s="173">
        <v>0</v>
      </c>
      <c r="W30" s="118"/>
      <c r="X30" s="118"/>
      <c r="Y30" s="118"/>
      <c r="Z30" s="118"/>
    </row>
    <row r="31" spans="1:26" ht="21" x14ac:dyDescent="0.4">
      <c r="A31" s="55">
        <v>4</v>
      </c>
      <c r="B31" s="117" t="s">
        <v>10</v>
      </c>
      <c r="C31" s="119"/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3">
        <v>0</v>
      </c>
      <c r="M31" s="53">
        <v>0</v>
      </c>
      <c r="N31" s="53">
        <v>0</v>
      </c>
      <c r="O31" s="62">
        <f t="shared" si="1"/>
        <v>0</v>
      </c>
      <c r="P31" s="118"/>
      <c r="Q31" s="171" t="s">
        <v>30</v>
      </c>
      <c r="R31" s="117" t="s">
        <v>120</v>
      </c>
      <c r="S31" s="84">
        <v>0</v>
      </c>
      <c r="T31" s="84">
        <v>0</v>
      </c>
      <c r="U31" s="130">
        <f t="shared" si="0"/>
        <v>0</v>
      </c>
      <c r="V31" s="173">
        <v>0</v>
      </c>
      <c r="W31" s="118"/>
      <c r="X31" s="118"/>
      <c r="Y31" s="118"/>
      <c r="Z31" s="118"/>
    </row>
    <row r="32" spans="1:26" ht="21" x14ac:dyDescent="0.4">
      <c r="A32" s="55">
        <v>5</v>
      </c>
      <c r="B32" s="117" t="s">
        <v>120</v>
      </c>
      <c r="C32" s="119"/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62">
        <f t="shared" si="1"/>
        <v>0</v>
      </c>
      <c r="P32" s="118"/>
      <c r="Q32" s="171" t="s">
        <v>30</v>
      </c>
      <c r="R32" s="9" t="s">
        <v>121</v>
      </c>
      <c r="S32" s="53">
        <v>0</v>
      </c>
      <c r="T32" s="53">
        <v>0</v>
      </c>
      <c r="U32" s="130">
        <f t="shared" si="0"/>
        <v>0</v>
      </c>
      <c r="V32" s="173">
        <v>0</v>
      </c>
      <c r="W32" s="118"/>
      <c r="X32" s="118"/>
      <c r="Y32" s="118"/>
      <c r="Z32" s="118"/>
    </row>
    <row r="33" spans="1:26" ht="21" x14ac:dyDescent="0.3">
      <c r="A33" s="55">
        <v>6</v>
      </c>
      <c r="B33" s="9" t="s">
        <v>121</v>
      </c>
      <c r="C33" s="119"/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62">
        <f t="shared" ref="O33:O36" si="2">SUM(D33:N33)</f>
        <v>0</v>
      </c>
      <c r="P33" s="118"/>
      <c r="Q33" s="171" t="s">
        <v>30</v>
      </c>
      <c r="R33" s="9" t="s">
        <v>122</v>
      </c>
      <c r="S33" s="53">
        <v>0</v>
      </c>
      <c r="T33" s="53">
        <v>0</v>
      </c>
      <c r="U33" s="130">
        <f t="shared" ref="U33:U35" si="3">SUM(S33:T33)</f>
        <v>0</v>
      </c>
      <c r="V33" s="173">
        <v>0</v>
      </c>
      <c r="W33" s="118"/>
      <c r="X33" s="118"/>
      <c r="Y33" s="118"/>
      <c r="Z33" s="118"/>
    </row>
    <row r="34" spans="1:26" ht="21" x14ac:dyDescent="0.3">
      <c r="A34" s="55">
        <v>7</v>
      </c>
      <c r="B34" s="9" t="s">
        <v>122</v>
      </c>
      <c r="C34" s="119"/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62">
        <f t="shared" si="2"/>
        <v>0</v>
      </c>
      <c r="P34" s="118"/>
      <c r="Q34" s="171" t="s">
        <v>30</v>
      </c>
      <c r="R34" s="9" t="s">
        <v>8</v>
      </c>
      <c r="S34" s="53">
        <v>0</v>
      </c>
      <c r="T34" s="53">
        <v>0</v>
      </c>
      <c r="U34" s="130">
        <f t="shared" si="3"/>
        <v>0</v>
      </c>
      <c r="V34" s="173">
        <v>0</v>
      </c>
      <c r="W34" s="118"/>
      <c r="X34" s="118"/>
      <c r="Y34" s="118"/>
      <c r="Z34" s="118"/>
    </row>
    <row r="35" spans="1:26" ht="21.6" thickBot="1" x14ac:dyDescent="0.35">
      <c r="A35" s="55">
        <v>8</v>
      </c>
      <c r="B35" s="9" t="s">
        <v>8</v>
      </c>
      <c r="C35" s="119"/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62">
        <f t="shared" si="2"/>
        <v>0</v>
      </c>
      <c r="P35" s="118"/>
      <c r="Q35" s="162" t="s">
        <v>30</v>
      </c>
      <c r="R35" s="174" t="s">
        <v>123</v>
      </c>
      <c r="S35" s="175">
        <v>0</v>
      </c>
      <c r="T35" s="175">
        <v>0</v>
      </c>
      <c r="U35" s="176">
        <f t="shared" si="3"/>
        <v>0</v>
      </c>
      <c r="V35" s="177">
        <v>0</v>
      </c>
      <c r="W35" s="118"/>
      <c r="X35" s="118"/>
      <c r="Y35" s="118"/>
      <c r="Z35" s="118"/>
    </row>
    <row r="36" spans="1:26" ht="21" x14ac:dyDescent="0.3">
      <c r="A36" s="55">
        <v>9</v>
      </c>
      <c r="B36" s="9" t="s">
        <v>123</v>
      </c>
      <c r="C36" s="119"/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62">
        <f t="shared" si="2"/>
        <v>0</v>
      </c>
      <c r="P36" s="118"/>
      <c r="Q36" s="152"/>
      <c r="R36" s="166"/>
      <c r="S36" s="152"/>
      <c r="T36" s="152"/>
      <c r="U36" s="167"/>
      <c r="V36" s="168"/>
      <c r="W36" s="118"/>
      <c r="X36" s="118"/>
      <c r="Y36" s="118"/>
      <c r="Z36" s="118"/>
    </row>
    <row r="37" spans="1:26" x14ac:dyDescent="0.3">
      <c r="Q37" s="154"/>
      <c r="R37" s="154"/>
      <c r="S37" s="155"/>
      <c r="T37" s="155"/>
      <c r="U37" s="155"/>
      <c r="V37" s="169"/>
      <c r="W37" s="118"/>
      <c r="X37" s="118"/>
      <c r="Y37" s="118"/>
      <c r="Z37" s="118"/>
    </row>
    <row r="38" spans="1:26" ht="21" x14ac:dyDescent="0.4">
      <c r="B38" s="47" t="s">
        <v>116</v>
      </c>
      <c r="Q38" s="154"/>
      <c r="R38" s="170"/>
      <c r="S38" s="155"/>
      <c r="T38" s="155"/>
      <c r="U38" s="155"/>
      <c r="V38" s="169"/>
      <c r="W38" s="118"/>
      <c r="X38" s="118"/>
      <c r="Y38" s="118"/>
      <c r="Z38" s="118"/>
    </row>
    <row r="39" spans="1:26" ht="18" x14ac:dyDescent="0.3">
      <c r="A39" s="149" t="s">
        <v>35</v>
      </c>
      <c r="B39" s="150" t="s">
        <v>14</v>
      </c>
      <c r="C39" s="49"/>
      <c r="D39" s="50" t="s">
        <v>36</v>
      </c>
      <c r="E39" s="50" t="s">
        <v>37</v>
      </c>
      <c r="F39" s="50" t="s">
        <v>38</v>
      </c>
      <c r="G39" s="50" t="s">
        <v>39</v>
      </c>
      <c r="H39" s="50" t="s">
        <v>42</v>
      </c>
      <c r="I39" s="50" t="s">
        <v>43</v>
      </c>
      <c r="J39" s="50" t="s">
        <v>50</v>
      </c>
      <c r="K39" s="50" t="s">
        <v>51</v>
      </c>
      <c r="L39" s="50" t="s">
        <v>52</v>
      </c>
      <c r="M39" s="50" t="s">
        <v>53</v>
      </c>
      <c r="N39" s="50">
        <v>6</v>
      </c>
      <c r="O39" s="150" t="s">
        <v>46</v>
      </c>
    </row>
    <row r="40" spans="1:26" ht="23.4" customHeight="1" x14ac:dyDescent="0.3">
      <c r="A40" s="149"/>
      <c r="B40" s="150"/>
      <c r="C40" s="52" t="s">
        <v>49</v>
      </c>
      <c r="D40" s="51">
        <v>1</v>
      </c>
      <c r="E40" s="51">
        <v>2</v>
      </c>
      <c r="F40" s="51">
        <v>5</v>
      </c>
      <c r="G40" s="51">
        <v>3</v>
      </c>
      <c r="H40" s="51">
        <v>4</v>
      </c>
      <c r="I40" s="51">
        <v>4</v>
      </c>
      <c r="J40" s="51">
        <v>3</v>
      </c>
      <c r="K40" s="51">
        <v>4</v>
      </c>
      <c r="L40" s="51">
        <v>3</v>
      </c>
      <c r="M40" s="51">
        <v>3</v>
      </c>
      <c r="N40" s="51">
        <v>5</v>
      </c>
      <c r="O40" s="150"/>
    </row>
    <row r="41" spans="1:26" ht="21" x14ac:dyDescent="0.3">
      <c r="A41" s="55">
        <v>1</v>
      </c>
      <c r="B41" s="9" t="s">
        <v>118</v>
      </c>
      <c r="C41" s="119"/>
      <c r="D41" s="53">
        <v>0</v>
      </c>
      <c r="E41" s="53">
        <v>0</v>
      </c>
      <c r="F41" s="53">
        <v>0</v>
      </c>
      <c r="G41" s="53">
        <v>3</v>
      </c>
      <c r="H41" s="53">
        <v>0</v>
      </c>
      <c r="I41" s="53">
        <v>4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62">
        <f t="shared" ref="O41:O49" si="4">SUM(D41:N41)</f>
        <v>7</v>
      </c>
    </row>
    <row r="42" spans="1:26" s="118" customFormat="1" ht="21" x14ac:dyDescent="0.4">
      <c r="A42" s="55">
        <v>2</v>
      </c>
      <c r="B42" s="117" t="s">
        <v>119</v>
      </c>
      <c r="C42" s="119"/>
      <c r="D42" s="53">
        <v>0</v>
      </c>
      <c r="E42" s="53">
        <v>0</v>
      </c>
      <c r="F42" s="53">
        <v>0</v>
      </c>
      <c r="G42" s="53">
        <v>0</v>
      </c>
      <c r="H42" s="53">
        <v>0</v>
      </c>
      <c r="I42" s="53">
        <v>4</v>
      </c>
      <c r="J42" s="53">
        <v>3</v>
      </c>
      <c r="K42" s="53">
        <v>0</v>
      </c>
      <c r="L42" s="53">
        <v>0</v>
      </c>
      <c r="M42" s="53">
        <v>0</v>
      </c>
      <c r="N42" s="53">
        <v>0</v>
      </c>
      <c r="O42" s="62">
        <f t="shared" si="4"/>
        <v>7</v>
      </c>
      <c r="S42" s="134"/>
      <c r="T42" s="134"/>
      <c r="U42" s="134"/>
    </row>
    <row r="43" spans="1:26" s="118" customFormat="1" ht="21" x14ac:dyDescent="0.4">
      <c r="A43" s="55">
        <v>3</v>
      </c>
      <c r="B43" s="117" t="s">
        <v>7</v>
      </c>
      <c r="C43" s="119"/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62">
        <f t="shared" si="4"/>
        <v>0</v>
      </c>
      <c r="S43" s="134"/>
      <c r="T43" s="134"/>
      <c r="U43" s="134"/>
    </row>
    <row r="44" spans="1:26" s="118" customFormat="1" ht="21" x14ac:dyDescent="0.4">
      <c r="A44" s="55">
        <v>4</v>
      </c>
      <c r="B44" s="117" t="s">
        <v>10</v>
      </c>
      <c r="C44" s="119"/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62">
        <f t="shared" si="4"/>
        <v>0</v>
      </c>
      <c r="S44" s="134"/>
      <c r="T44" s="134"/>
      <c r="U44" s="134"/>
    </row>
    <row r="45" spans="1:26" ht="21" x14ac:dyDescent="0.4">
      <c r="A45" s="55">
        <v>5</v>
      </c>
      <c r="B45" s="117" t="s">
        <v>120</v>
      </c>
      <c r="C45" s="119"/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62">
        <f t="shared" si="4"/>
        <v>0</v>
      </c>
    </row>
    <row r="46" spans="1:26" ht="21" x14ac:dyDescent="0.3">
      <c r="A46" s="55">
        <v>6</v>
      </c>
      <c r="B46" s="9" t="s">
        <v>121</v>
      </c>
      <c r="C46" s="119"/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62">
        <f t="shared" si="4"/>
        <v>0</v>
      </c>
    </row>
    <row r="47" spans="1:26" ht="21" x14ac:dyDescent="0.3">
      <c r="A47" s="55">
        <v>7</v>
      </c>
      <c r="B47" s="9" t="s">
        <v>122</v>
      </c>
      <c r="C47" s="119"/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62">
        <f t="shared" si="4"/>
        <v>0</v>
      </c>
    </row>
    <row r="48" spans="1:26" s="1" customFormat="1" ht="18.75" customHeight="1" x14ac:dyDescent="0.3">
      <c r="A48" s="55">
        <v>8</v>
      </c>
      <c r="B48" s="9" t="s">
        <v>8</v>
      </c>
      <c r="C48" s="119"/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62">
        <f t="shared" si="4"/>
        <v>0</v>
      </c>
      <c r="Q48"/>
      <c r="R48"/>
      <c r="S48" s="48"/>
      <c r="T48" s="48"/>
      <c r="U48" s="48"/>
    </row>
    <row r="49" spans="1:21" s="1" customFormat="1" ht="18.75" customHeight="1" x14ac:dyDescent="0.3">
      <c r="A49" s="55">
        <v>9</v>
      </c>
      <c r="B49" s="9" t="s">
        <v>123</v>
      </c>
      <c r="C49" s="119"/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62">
        <f t="shared" si="4"/>
        <v>0</v>
      </c>
      <c r="Q49"/>
      <c r="R49"/>
      <c r="S49" s="48"/>
      <c r="T49" s="48"/>
      <c r="U49" s="48"/>
    </row>
    <row r="50" spans="1:21" s="1" customFormat="1" ht="18.75" customHeight="1" x14ac:dyDescent="0.3">
      <c r="A50" s="48"/>
      <c r="B50" s="118"/>
      <c r="C50"/>
      <c r="D50"/>
      <c r="E50"/>
      <c r="F50"/>
      <c r="G50"/>
      <c r="H50"/>
      <c r="I50"/>
      <c r="J50"/>
      <c r="K50"/>
      <c r="L50"/>
      <c r="M50" s="118"/>
      <c r="N50" s="118"/>
      <c r="O50" s="183"/>
      <c r="Q50"/>
      <c r="R50"/>
      <c r="S50" s="48"/>
      <c r="T50" s="48"/>
      <c r="U50" s="48"/>
    </row>
    <row r="51" spans="1:21" s="1" customFormat="1" ht="18.75" customHeight="1" x14ac:dyDescent="0.3">
      <c r="D51" s="18" t="s">
        <v>15</v>
      </c>
      <c r="E51" s="18"/>
      <c r="F51" s="18"/>
      <c r="G51" s="18"/>
      <c r="H51" s="18"/>
      <c r="I51" s="18"/>
      <c r="J51" s="18"/>
      <c r="K51" s="18"/>
      <c r="L51" s="18"/>
      <c r="N51" s="18"/>
      <c r="O51" s="2"/>
      <c r="P51" s="4" t="s">
        <v>142</v>
      </c>
      <c r="Q51" s="57"/>
      <c r="R51" s="57"/>
      <c r="S51" s="58"/>
      <c r="T51" s="58"/>
      <c r="U51" s="58"/>
    </row>
    <row r="52" spans="1:21" s="1" customFormat="1" ht="18.75" customHeight="1" x14ac:dyDescent="0.3">
      <c r="D52" s="4"/>
      <c r="E52" s="4"/>
      <c r="F52" s="4"/>
      <c r="G52" s="4"/>
      <c r="H52" s="4"/>
      <c r="I52" s="4"/>
      <c r="J52" s="4"/>
      <c r="K52" s="4"/>
      <c r="L52" s="4"/>
      <c r="N52" s="4"/>
      <c r="O52" s="2"/>
      <c r="P52" s="2"/>
      <c r="Q52" s="57"/>
      <c r="R52" s="57"/>
      <c r="S52" s="58"/>
      <c r="T52" s="58"/>
      <c r="U52" s="58"/>
    </row>
    <row r="53" spans="1:21" s="10" customFormat="1" ht="22.5" customHeight="1" x14ac:dyDescent="0.3">
      <c r="A53" s="1"/>
      <c r="D53" s="4" t="s">
        <v>16</v>
      </c>
      <c r="E53" s="4"/>
      <c r="F53" s="4"/>
      <c r="G53" s="4"/>
      <c r="H53" s="4"/>
      <c r="I53" s="4"/>
      <c r="J53" s="4"/>
      <c r="K53" s="4"/>
      <c r="L53" s="4"/>
      <c r="N53" s="59"/>
      <c r="O53" s="1"/>
      <c r="P53" s="4" t="s">
        <v>143</v>
      </c>
    </row>
  </sheetData>
  <mergeCells count="6">
    <mergeCell ref="A24:U24"/>
    <mergeCell ref="A1:U1"/>
    <mergeCell ref="A3:U3"/>
    <mergeCell ref="A5:U5"/>
    <mergeCell ref="A4:N4"/>
    <mergeCell ref="A7:U7"/>
  </mergeCells>
  <conditionalFormatting sqref="D11:O14 D23:O23">
    <cfRule type="cellIs" dxfId="41" priority="49" operator="equal">
      <formula>0</formula>
    </cfRule>
  </conditionalFormatting>
  <conditionalFormatting sqref="O11:O14 O23">
    <cfRule type="cellIs" dxfId="40" priority="50" operator="greaterThan">
      <formula>0</formula>
    </cfRule>
  </conditionalFormatting>
  <conditionalFormatting sqref="D28:O32">
    <cfRule type="cellIs" dxfId="39" priority="44" operator="equal">
      <formula>0</formula>
    </cfRule>
  </conditionalFormatting>
  <conditionalFormatting sqref="O28:O32">
    <cfRule type="cellIs" dxfId="38" priority="45" operator="greaterThan">
      <formula>0</formula>
    </cfRule>
  </conditionalFormatting>
  <conditionalFormatting sqref="D19:O22">
    <cfRule type="cellIs" dxfId="37" priority="37" operator="equal">
      <formula>0</formula>
    </cfRule>
  </conditionalFormatting>
  <conditionalFormatting sqref="O19:O22">
    <cfRule type="cellIs" dxfId="36" priority="38" operator="greaterThan">
      <formula>0</formula>
    </cfRule>
  </conditionalFormatting>
  <conditionalFormatting sqref="D33:O33">
    <cfRule type="cellIs" dxfId="35" priority="34" operator="equal">
      <formula>0</formula>
    </cfRule>
  </conditionalFormatting>
  <conditionalFormatting sqref="O33">
    <cfRule type="cellIs" dxfId="34" priority="35" operator="greaterThan">
      <formula>0</formula>
    </cfRule>
  </conditionalFormatting>
  <conditionalFormatting sqref="B33">
    <cfRule type="duplicateValues" dxfId="33" priority="36"/>
  </conditionalFormatting>
  <conditionalFormatting sqref="D34:O34">
    <cfRule type="cellIs" dxfId="32" priority="30" operator="equal">
      <formula>0</formula>
    </cfRule>
  </conditionalFormatting>
  <conditionalFormatting sqref="O34">
    <cfRule type="cellIs" dxfId="31" priority="31" operator="greaterThan">
      <formula>0</formula>
    </cfRule>
  </conditionalFormatting>
  <conditionalFormatting sqref="B34">
    <cfRule type="duplicateValues" dxfId="30" priority="32"/>
  </conditionalFormatting>
  <conditionalFormatting sqref="D35:O35">
    <cfRule type="cellIs" dxfId="29" priority="26" operator="equal">
      <formula>0</formula>
    </cfRule>
  </conditionalFormatting>
  <conditionalFormatting sqref="O35">
    <cfRule type="cellIs" dxfId="28" priority="27" operator="greaterThan">
      <formula>0</formula>
    </cfRule>
  </conditionalFormatting>
  <conditionalFormatting sqref="B35">
    <cfRule type="duplicateValues" dxfId="27" priority="28"/>
  </conditionalFormatting>
  <conditionalFormatting sqref="D36:O36">
    <cfRule type="cellIs" dxfId="26" priority="22" operator="equal">
      <formula>0</formula>
    </cfRule>
  </conditionalFormatting>
  <conditionalFormatting sqref="O36">
    <cfRule type="cellIs" dxfId="25" priority="23" operator="greaterThan">
      <formula>0</formula>
    </cfRule>
  </conditionalFormatting>
  <conditionalFormatting sqref="B36">
    <cfRule type="duplicateValues" dxfId="24" priority="24"/>
  </conditionalFormatting>
  <conditionalFormatting sqref="R36">
    <cfRule type="duplicateValues" dxfId="23" priority="21"/>
  </conditionalFormatting>
  <conditionalFormatting sqref="B28:B32">
    <cfRule type="duplicateValues" dxfId="22" priority="52"/>
  </conditionalFormatting>
  <conditionalFormatting sqref="D41:O45">
    <cfRule type="cellIs" dxfId="21" priority="18" operator="equal">
      <formula>0</formula>
    </cfRule>
  </conditionalFormatting>
  <conditionalFormatting sqref="O41:O45">
    <cfRule type="cellIs" dxfId="20" priority="19" operator="greaterThan">
      <formula>0</formula>
    </cfRule>
  </conditionalFormatting>
  <conditionalFormatting sqref="D46:O46">
    <cfRule type="cellIs" dxfId="19" priority="15" operator="equal">
      <formula>0</formula>
    </cfRule>
  </conditionalFormatting>
  <conditionalFormatting sqref="O46">
    <cfRule type="cellIs" dxfId="18" priority="16" operator="greaterThan">
      <formula>0</formula>
    </cfRule>
  </conditionalFormatting>
  <conditionalFormatting sqref="B46">
    <cfRule type="duplicateValues" dxfId="17" priority="17"/>
  </conditionalFormatting>
  <conditionalFormatting sqref="D47:O47">
    <cfRule type="cellIs" dxfId="16" priority="12" operator="equal">
      <formula>0</formula>
    </cfRule>
  </conditionalFormatting>
  <conditionalFormatting sqref="O47">
    <cfRule type="cellIs" dxfId="15" priority="13" operator="greaterThan">
      <formula>0</formula>
    </cfRule>
  </conditionalFormatting>
  <conditionalFormatting sqref="B47">
    <cfRule type="duplicateValues" dxfId="14" priority="14"/>
  </conditionalFormatting>
  <conditionalFormatting sqref="D48:O48">
    <cfRule type="cellIs" dxfId="13" priority="9" operator="equal">
      <formula>0</formula>
    </cfRule>
  </conditionalFormatting>
  <conditionalFormatting sqref="O48">
    <cfRule type="cellIs" dxfId="12" priority="10" operator="greaterThan">
      <formula>0</formula>
    </cfRule>
  </conditionalFormatting>
  <conditionalFormatting sqref="B48">
    <cfRule type="duplicateValues" dxfId="11" priority="11"/>
  </conditionalFormatting>
  <conditionalFormatting sqref="D49:O49">
    <cfRule type="cellIs" dxfId="10" priority="6" operator="equal">
      <formula>0</formula>
    </cfRule>
  </conditionalFormatting>
  <conditionalFormatting sqref="O49">
    <cfRule type="cellIs" dxfId="9" priority="7" operator="greaterThan">
      <formula>0</formula>
    </cfRule>
  </conditionalFormatting>
  <conditionalFormatting sqref="B49">
    <cfRule type="duplicateValues" dxfId="8" priority="8"/>
  </conditionalFormatting>
  <conditionalFormatting sqref="B41:B45">
    <cfRule type="duplicateValues" dxfId="7" priority="20"/>
  </conditionalFormatting>
  <conditionalFormatting sqref="R32">
    <cfRule type="duplicateValues" dxfId="6" priority="4"/>
  </conditionalFormatting>
  <conditionalFormatting sqref="R33">
    <cfRule type="duplicateValues" dxfId="5" priority="3"/>
  </conditionalFormatting>
  <conditionalFormatting sqref="R34">
    <cfRule type="duplicateValues" dxfId="4" priority="2"/>
  </conditionalFormatting>
  <conditionalFormatting sqref="R35">
    <cfRule type="duplicateValues" dxfId="3" priority="1"/>
  </conditionalFormatting>
  <conditionalFormatting sqref="R27:R31">
    <cfRule type="duplicateValues" dxfId="2" priority="5"/>
  </conditionalFormatting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topLeftCell="A19" zoomScale="82" zoomScaleNormal="82" workbookViewId="0">
      <selection activeCell="A3" sqref="A3:O3"/>
    </sheetView>
  </sheetViews>
  <sheetFormatPr defaultColWidth="9" defaultRowHeight="13.8" x14ac:dyDescent="0.25"/>
  <cols>
    <col min="1" max="1" width="11.33203125" style="1" customWidth="1"/>
    <col min="2" max="2" width="33.109375" style="5" bestFit="1" customWidth="1"/>
    <col min="3" max="3" width="19.44140625" style="5" customWidth="1"/>
    <col min="4" max="4" width="9.44140625" style="28" customWidth="1"/>
    <col min="5" max="5" width="9.88671875" style="28" customWidth="1"/>
    <col min="6" max="6" width="33.109375" style="5" bestFit="1" customWidth="1"/>
    <col min="7" max="7" width="5.44140625" style="26" bestFit="1" customWidth="1"/>
    <col min="8" max="8" width="13.109375" style="28" customWidth="1"/>
    <col min="9" max="10" width="13.109375" style="26" customWidth="1"/>
    <col min="11" max="11" width="16.6640625" style="32" customWidth="1"/>
    <col min="12" max="12" width="8" style="111" bestFit="1" customWidth="1"/>
    <col min="13" max="13" width="8.109375" style="138" bestFit="1" customWidth="1"/>
    <col min="14" max="14" width="9" style="5"/>
    <col min="15" max="15" width="38.33203125" style="1" bestFit="1" customWidth="1"/>
    <col min="16" max="16384" width="9" style="5"/>
  </cols>
  <sheetData>
    <row r="1" spans="1:23" ht="42" customHeight="1" x14ac:dyDescent="0.25">
      <c r="A1" s="194" t="s">
        <v>111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03"/>
      <c r="Q1" s="103"/>
      <c r="R1" s="103"/>
      <c r="S1" s="103"/>
      <c r="T1" s="103"/>
      <c r="U1" s="103"/>
      <c r="V1" s="103"/>
      <c r="W1" s="103"/>
    </row>
    <row r="2" spans="1:23" x14ac:dyDescent="0.25">
      <c r="F2" s="28"/>
      <c r="H2" s="32"/>
      <c r="I2" s="32"/>
      <c r="J2" s="32"/>
      <c r="K2" s="28"/>
      <c r="L2" s="105"/>
    </row>
    <row r="3" spans="1:23" s="145" customFormat="1" ht="22.5" customHeight="1" x14ac:dyDescent="0.3">
      <c r="A3" s="195" t="s">
        <v>144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02"/>
      <c r="Q3" s="102"/>
      <c r="R3" s="102"/>
      <c r="S3" s="102"/>
      <c r="T3" s="102"/>
      <c r="U3" s="102"/>
      <c r="V3" s="102"/>
      <c r="W3" s="102"/>
    </row>
    <row r="4" spans="1:23" s="145" customFormat="1" ht="22.5" customHeight="1" x14ac:dyDescent="0.3">
      <c r="A4" s="143"/>
      <c r="B4" s="143"/>
      <c r="C4" s="143"/>
      <c r="D4" s="143"/>
      <c r="E4" s="143"/>
      <c r="F4" s="143"/>
      <c r="G4" s="143"/>
      <c r="H4" s="143"/>
      <c r="I4" s="143"/>
      <c r="J4" s="148"/>
      <c r="K4" s="143"/>
      <c r="L4" s="143"/>
      <c r="M4" s="143"/>
      <c r="N4" s="143"/>
      <c r="O4" s="143"/>
      <c r="P4" s="102"/>
      <c r="Q4" s="102"/>
      <c r="R4" s="102"/>
      <c r="S4" s="102"/>
      <c r="T4" s="102"/>
      <c r="U4" s="102"/>
      <c r="V4" s="102"/>
      <c r="W4" s="102"/>
    </row>
    <row r="5" spans="1:23" s="144" customFormat="1" ht="18.75" customHeight="1" x14ac:dyDescent="0.3">
      <c r="A5" s="196" t="s">
        <v>112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04"/>
      <c r="Q5" s="104"/>
      <c r="R5" s="104"/>
      <c r="S5" s="104"/>
      <c r="T5" s="104"/>
      <c r="U5" s="104"/>
      <c r="V5" s="104"/>
      <c r="W5" s="104"/>
    </row>
    <row r="6" spans="1:23" s="6" customFormat="1" ht="18" x14ac:dyDescent="0.35">
      <c r="A6" s="66"/>
      <c r="B6" s="66"/>
      <c r="C6" s="66"/>
      <c r="D6" s="31"/>
      <c r="E6" s="31"/>
      <c r="F6" s="66"/>
      <c r="G6" s="29"/>
      <c r="H6" s="31"/>
      <c r="I6" s="31"/>
      <c r="J6" s="31"/>
      <c r="K6" s="30"/>
      <c r="L6" s="106"/>
      <c r="M6" s="139"/>
      <c r="O6" s="131"/>
    </row>
    <row r="7" spans="1:23" ht="18" customHeight="1" x14ac:dyDescent="0.35">
      <c r="A7" s="199" t="s">
        <v>105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</row>
    <row r="8" spans="1:23" s="20" customFormat="1" ht="18" customHeight="1" x14ac:dyDescent="0.35">
      <c r="A8" s="2"/>
      <c r="B8" s="65"/>
      <c r="C8" s="65"/>
      <c r="D8" s="74"/>
      <c r="E8" s="74"/>
      <c r="F8" s="65"/>
      <c r="G8" s="75"/>
      <c r="H8" s="65"/>
      <c r="I8" s="65"/>
      <c r="J8" s="65"/>
      <c r="K8" s="65"/>
      <c r="L8" s="107"/>
      <c r="M8" s="140"/>
      <c r="O8" s="2"/>
    </row>
    <row r="9" spans="1:23" s="1" customFormat="1" ht="72" x14ac:dyDescent="0.3">
      <c r="A9" s="11" t="s">
        <v>11</v>
      </c>
      <c r="B9" s="25" t="s">
        <v>58</v>
      </c>
      <c r="C9" s="24" t="s">
        <v>1</v>
      </c>
      <c r="D9" s="33" t="s">
        <v>125</v>
      </c>
      <c r="E9" s="33" t="s">
        <v>131</v>
      </c>
      <c r="F9" s="25" t="s">
        <v>25</v>
      </c>
      <c r="G9" s="127" t="s">
        <v>64</v>
      </c>
      <c r="H9" s="33" t="s">
        <v>12</v>
      </c>
      <c r="I9" s="33" t="s">
        <v>13</v>
      </c>
      <c r="J9" s="33" t="s">
        <v>130</v>
      </c>
      <c r="K9" s="33" t="s">
        <v>108</v>
      </c>
      <c r="L9" s="33" t="s">
        <v>54</v>
      </c>
      <c r="M9" s="24" t="s">
        <v>55</v>
      </c>
      <c r="N9" s="24" t="s">
        <v>56</v>
      </c>
    </row>
    <row r="10" spans="1:23" s="13" customFormat="1" ht="21" x14ac:dyDescent="0.4">
      <c r="A10" s="63">
        <v>1</v>
      </c>
      <c r="B10" s="117" t="s">
        <v>9</v>
      </c>
      <c r="C10" s="121">
        <v>34675</v>
      </c>
      <c r="D10" s="122" t="s">
        <v>26</v>
      </c>
      <c r="E10" s="122" t="s">
        <v>124</v>
      </c>
      <c r="F10" s="117" t="s">
        <v>4</v>
      </c>
      <c r="G10" s="17" t="s">
        <v>26</v>
      </c>
      <c r="H10" s="122" t="s">
        <v>29</v>
      </c>
      <c r="I10" s="17" t="s">
        <v>63</v>
      </c>
      <c r="J10" s="17"/>
      <c r="K10" s="178" t="s">
        <v>127</v>
      </c>
      <c r="L10" s="124">
        <v>20</v>
      </c>
      <c r="M10" s="126"/>
      <c r="N10" s="126">
        <f t="shared" ref="N10:N13" si="0">SUM(L10:M10)</f>
        <v>20</v>
      </c>
      <c r="O10" s="132" t="s">
        <v>128</v>
      </c>
    </row>
    <row r="11" spans="1:23" s="13" customFormat="1" ht="21" x14ac:dyDescent="0.4">
      <c r="A11" s="63">
        <v>2</v>
      </c>
      <c r="B11" s="117" t="s">
        <v>31</v>
      </c>
      <c r="C11" s="121">
        <v>34675</v>
      </c>
      <c r="D11" s="122" t="s">
        <v>27</v>
      </c>
      <c r="E11" s="122" t="s">
        <v>27</v>
      </c>
      <c r="F11" s="117" t="s">
        <v>5</v>
      </c>
      <c r="G11" s="17" t="s">
        <v>27</v>
      </c>
      <c r="H11" s="122" t="s">
        <v>19</v>
      </c>
      <c r="I11" s="17" t="s">
        <v>20</v>
      </c>
      <c r="J11" s="17"/>
      <c r="K11" s="123" t="s">
        <v>24</v>
      </c>
      <c r="L11" s="124">
        <v>17</v>
      </c>
      <c r="M11" s="126"/>
      <c r="N11" s="126">
        <f t="shared" si="0"/>
        <v>17</v>
      </c>
      <c r="O11" s="132"/>
    </row>
    <row r="12" spans="1:23" s="13" customFormat="1" ht="21" x14ac:dyDescent="0.4">
      <c r="A12" s="63">
        <v>3</v>
      </c>
      <c r="B12" s="117" t="s">
        <v>113</v>
      </c>
      <c r="C12" s="121">
        <v>28712</v>
      </c>
      <c r="D12" s="122" t="s">
        <v>23</v>
      </c>
      <c r="E12" s="122" t="s">
        <v>23</v>
      </c>
      <c r="F12" s="117" t="s">
        <v>106</v>
      </c>
      <c r="G12" s="17" t="s">
        <v>28</v>
      </c>
      <c r="H12" s="122" t="s">
        <v>20</v>
      </c>
      <c r="I12" s="17" t="s">
        <v>23</v>
      </c>
      <c r="J12" s="17"/>
      <c r="K12" s="178" t="s">
        <v>20</v>
      </c>
      <c r="L12" s="124">
        <v>15</v>
      </c>
      <c r="M12" s="126">
        <v>1</v>
      </c>
      <c r="N12" s="126">
        <f t="shared" si="0"/>
        <v>16</v>
      </c>
      <c r="O12" s="132" t="s">
        <v>126</v>
      </c>
    </row>
    <row r="13" spans="1:23" s="13" customFormat="1" ht="21" x14ac:dyDescent="0.4">
      <c r="A13" s="34" t="s">
        <v>30</v>
      </c>
      <c r="B13" s="117" t="s">
        <v>114</v>
      </c>
      <c r="C13" s="121">
        <v>33214</v>
      </c>
      <c r="D13" s="122" t="s">
        <v>23</v>
      </c>
      <c r="E13" s="122" t="s">
        <v>23</v>
      </c>
      <c r="F13" s="117" t="s">
        <v>4</v>
      </c>
      <c r="G13" s="17" t="s">
        <v>27</v>
      </c>
      <c r="H13" s="122" t="s">
        <v>23</v>
      </c>
      <c r="I13" s="17" t="s">
        <v>23</v>
      </c>
      <c r="J13" s="17"/>
      <c r="K13" s="122" t="s">
        <v>23</v>
      </c>
      <c r="L13" s="128" t="s">
        <v>23</v>
      </c>
      <c r="M13" s="126"/>
      <c r="N13" s="126">
        <f t="shared" si="0"/>
        <v>0</v>
      </c>
      <c r="O13" s="132"/>
    </row>
    <row r="14" spans="1:23" s="13" customFormat="1" ht="21" x14ac:dyDescent="0.4">
      <c r="A14" s="68"/>
      <c r="B14" s="69"/>
      <c r="C14" s="70"/>
      <c r="D14" s="71"/>
      <c r="E14" s="71"/>
      <c r="F14" s="61"/>
      <c r="G14" s="72"/>
      <c r="H14" s="71"/>
      <c r="I14" s="72"/>
      <c r="J14" s="72"/>
      <c r="K14" s="71"/>
      <c r="L14" s="109"/>
      <c r="M14" s="141"/>
      <c r="N14" s="73"/>
      <c r="O14" s="132"/>
    </row>
    <row r="15" spans="1:23" ht="18" x14ac:dyDescent="0.35">
      <c r="A15" s="199" t="s">
        <v>32</v>
      </c>
      <c r="B15" s="199"/>
      <c r="C15" s="199"/>
      <c r="D15" s="199"/>
      <c r="E15" s="199"/>
      <c r="F15" s="199"/>
      <c r="G15" s="199"/>
      <c r="H15" s="27"/>
      <c r="I15" s="27"/>
      <c r="J15" s="27"/>
      <c r="K15" s="28"/>
      <c r="L15" s="105"/>
    </row>
    <row r="17" spans="1:15" ht="36" x14ac:dyDescent="0.35">
      <c r="A17" s="40" t="s">
        <v>3</v>
      </c>
      <c r="B17" s="41" t="s">
        <v>58</v>
      </c>
      <c r="C17" s="42" t="s">
        <v>1</v>
      </c>
      <c r="D17" s="40" t="s">
        <v>62</v>
      </c>
      <c r="E17" s="40"/>
      <c r="F17" s="41" t="s">
        <v>25</v>
      </c>
      <c r="G17" s="127" t="s">
        <v>64</v>
      </c>
      <c r="H17" s="33" t="s">
        <v>12</v>
      </c>
      <c r="I17" s="33" t="s">
        <v>13</v>
      </c>
      <c r="J17" s="33" t="s">
        <v>130</v>
      </c>
      <c r="K17" s="33" t="s">
        <v>108</v>
      </c>
      <c r="L17" s="108" t="s">
        <v>54</v>
      </c>
      <c r="M17" s="24" t="s">
        <v>55</v>
      </c>
      <c r="N17" s="64" t="s">
        <v>56</v>
      </c>
    </row>
    <row r="18" spans="1:15" s="59" customFormat="1" ht="21" x14ac:dyDescent="0.4">
      <c r="A18" s="63">
        <v>1</v>
      </c>
      <c r="B18" s="9" t="s">
        <v>118</v>
      </c>
      <c r="C18" s="135"/>
      <c r="D18" s="17" t="s">
        <v>23</v>
      </c>
      <c r="E18" s="17"/>
      <c r="F18" s="9" t="s">
        <v>4</v>
      </c>
      <c r="G18" s="17" t="s">
        <v>26</v>
      </c>
      <c r="H18" s="17" t="s">
        <v>23</v>
      </c>
      <c r="I18" s="17" t="s">
        <v>24</v>
      </c>
      <c r="J18" s="17" t="s">
        <v>132</v>
      </c>
      <c r="K18" s="16" t="s">
        <v>24</v>
      </c>
      <c r="L18" s="136">
        <v>20</v>
      </c>
      <c r="M18" s="137">
        <v>1</v>
      </c>
      <c r="N18" s="125">
        <v>21</v>
      </c>
      <c r="O18" s="147" t="s">
        <v>134</v>
      </c>
    </row>
    <row r="19" spans="1:15" s="12" customFormat="1" ht="21" x14ac:dyDescent="0.4">
      <c r="A19" s="63">
        <v>2</v>
      </c>
      <c r="B19" s="9" t="s">
        <v>119</v>
      </c>
      <c r="C19" s="121"/>
      <c r="D19" s="122" t="s">
        <v>23</v>
      </c>
      <c r="E19" s="122"/>
      <c r="F19" s="9" t="s">
        <v>4</v>
      </c>
      <c r="G19" s="17" t="s">
        <v>26</v>
      </c>
      <c r="H19" s="17" t="s">
        <v>20</v>
      </c>
      <c r="I19" s="17" t="s">
        <v>19</v>
      </c>
      <c r="J19" s="17" t="s">
        <v>133</v>
      </c>
      <c r="K19" s="16" t="s">
        <v>24</v>
      </c>
      <c r="L19" s="133">
        <v>0</v>
      </c>
      <c r="M19" s="126"/>
      <c r="N19" s="125">
        <v>17</v>
      </c>
      <c r="O19" s="116" t="s">
        <v>138</v>
      </c>
    </row>
    <row r="20" spans="1:15" s="12" customFormat="1" ht="21" x14ac:dyDescent="0.4">
      <c r="A20" s="63">
        <v>3</v>
      </c>
      <c r="B20" s="9" t="s">
        <v>7</v>
      </c>
      <c r="C20" s="121">
        <v>19429</v>
      </c>
      <c r="D20" s="122" t="s">
        <v>63</v>
      </c>
      <c r="E20" s="122" t="s">
        <v>65</v>
      </c>
      <c r="F20" s="9" t="s">
        <v>4</v>
      </c>
      <c r="G20" s="17" t="s">
        <v>26</v>
      </c>
      <c r="H20" s="17" t="s">
        <v>23</v>
      </c>
      <c r="I20" s="17" t="s">
        <v>23</v>
      </c>
      <c r="J20" s="17" t="s">
        <v>132</v>
      </c>
      <c r="K20" s="16" t="s">
        <v>23</v>
      </c>
      <c r="L20" s="133">
        <v>0</v>
      </c>
      <c r="M20" s="126"/>
      <c r="N20" s="125">
        <f t="shared" ref="N20:N26" si="1">SUM(L20:M20)</f>
        <v>0</v>
      </c>
      <c r="O20" s="147"/>
    </row>
    <row r="21" spans="1:15" s="12" customFormat="1" ht="21" x14ac:dyDescent="0.4">
      <c r="A21" s="34" t="s">
        <v>30</v>
      </c>
      <c r="B21" s="117" t="s">
        <v>10</v>
      </c>
      <c r="C21" s="121">
        <v>19291</v>
      </c>
      <c r="D21" s="122" t="s">
        <v>19</v>
      </c>
      <c r="E21" s="122" t="s">
        <v>20</v>
      </c>
      <c r="F21" s="9" t="s">
        <v>4</v>
      </c>
      <c r="G21" s="17" t="s">
        <v>26</v>
      </c>
      <c r="H21" s="17" t="s">
        <v>23</v>
      </c>
      <c r="I21" s="17" t="s">
        <v>23</v>
      </c>
      <c r="J21" s="17"/>
      <c r="K21" s="16" t="s">
        <v>23</v>
      </c>
      <c r="L21" s="133">
        <v>0</v>
      </c>
      <c r="M21" s="126"/>
      <c r="N21" s="125">
        <f t="shared" si="1"/>
        <v>0</v>
      </c>
      <c r="O21" s="116"/>
    </row>
    <row r="22" spans="1:15" s="12" customFormat="1" ht="21" x14ac:dyDescent="0.4">
      <c r="A22" s="34" t="s">
        <v>30</v>
      </c>
      <c r="B22" s="117" t="s">
        <v>59</v>
      </c>
      <c r="C22" s="121">
        <v>29493</v>
      </c>
      <c r="D22" s="122" t="s">
        <v>20</v>
      </c>
      <c r="E22" s="122" t="s">
        <v>24</v>
      </c>
      <c r="F22" s="117" t="s">
        <v>4</v>
      </c>
      <c r="G22" s="17" t="s">
        <v>26</v>
      </c>
      <c r="H22" s="17" t="s">
        <v>23</v>
      </c>
      <c r="I22" s="17" t="s">
        <v>23</v>
      </c>
      <c r="J22" s="17"/>
      <c r="K22" s="16" t="s">
        <v>23</v>
      </c>
      <c r="L22" s="133">
        <v>0</v>
      </c>
      <c r="M22" s="126"/>
      <c r="N22" s="125">
        <f t="shared" ref="N22" si="2">SUM(L22:M22)</f>
        <v>0</v>
      </c>
      <c r="O22" s="116"/>
    </row>
    <row r="23" spans="1:15" s="12" customFormat="1" ht="21" x14ac:dyDescent="0.4">
      <c r="A23" s="34" t="s">
        <v>30</v>
      </c>
      <c r="B23" s="117" t="s">
        <v>120</v>
      </c>
      <c r="C23" s="121"/>
      <c r="D23" s="122" t="s">
        <v>23</v>
      </c>
      <c r="E23" s="122"/>
      <c r="F23" s="117" t="s">
        <v>135</v>
      </c>
      <c r="G23" s="17" t="s">
        <v>23</v>
      </c>
      <c r="H23" s="17" t="s">
        <v>23</v>
      </c>
      <c r="I23" s="17" t="s">
        <v>23</v>
      </c>
      <c r="J23" s="17"/>
      <c r="K23" s="16" t="s">
        <v>23</v>
      </c>
      <c r="L23" s="133">
        <v>0</v>
      </c>
      <c r="M23" s="126"/>
      <c r="N23" s="125">
        <f t="shared" si="1"/>
        <v>0</v>
      </c>
      <c r="O23" s="116"/>
    </row>
    <row r="24" spans="1:15" s="12" customFormat="1" ht="21" x14ac:dyDescent="0.4">
      <c r="A24" s="34" t="s">
        <v>30</v>
      </c>
      <c r="B24" s="117" t="s">
        <v>121</v>
      </c>
      <c r="C24" s="121"/>
      <c r="D24" s="122" t="s">
        <v>23</v>
      </c>
      <c r="E24" s="122"/>
      <c r="F24" s="117" t="s">
        <v>136</v>
      </c>
      <c r="G24" s="17" t="s">
        <v>23</v>
      </c>
      <c r="H24" s="17" t="s">
        <v>23</v>
      </c>
      <c r="I24" s="17" t="s">
        <v>23</v>
      </c>
      <c r="J24" s="17"/>
      <c r="K24" s="17" t="s">
        <v>23</v>
      </c>
      <c r="L24" s="133">
        <v>0</v>
      </c>
      <c r="M24" s="126"/>
      <c r="N24" s="125">
        <f t="shared" ref="N24" si="3">SUM(L24:M24)</f>
        <v>0</v>
      </c>
      <c r="O24" s="116"/>
    </row>
    <row r="25" spans="1:15" s="12" customFormat="1" ht="21" x14ac:dyDescent="0.4">
      <c r="A25" s="34" t="s">
        <v>30</v>
      </c>
      <c r="B25" s="9" t="s">
        <v>122</v>
      </c>
      <c r="C25" s="121"/>
      <c r="D25" s="122" t="s">
        <v>23</v>
      </c>
      <c r="E25" s="122"/>
      <c r="F25" s="117" t="s">
        <v>137</v>
      </c>
      <c r="G25" s="17" t="s">
        <v>23</v>
      </c>
      <c r="H25" s="17" t="s">
        <v>23</v>
      </c>
      <c r="I25" s="17" t="s">
        <v>23</v>
      </c>
      <c r="J25" s="17"/>
      <c r="K25" s="17" t="s">
        <v>23</v>
      </c>
      <c r="L25" s="133">
        <v>0</v>
      </c>
      <c r="M25" s="126"/>
      <c r="N25" s="125">
        <v>0</v>
      </c>
      <c r="O25" s="147"/>
    </row>
    <row r="26" spans="1:15" s="12" customFormat="1" ht="21" x14ac:dyDescent="0.4">
      <c r="A26" s="34" t="s">
        <v>30</v>
      </c>
      <c r="B26" s="9" t="s">
        <v>123</v>
      </c>
      <c r="C26" s="121"/>
      <c r="D26" s="122" t="s">
        <v>23</v>
      </c>
      <c r="E26" s="122"/>
      <c r="F26" s="117" t="s">
        <v>5</v>
      </c>
      <c r="G26" s="17" t="s">
        <v>129</v>
      </c>
      <c r="H26" s="17" t="s">
        <v>23</v>
      </c>
      <c r="I26" s="17" t="s">
        <v>23</v>
      </c>
      <c r="J26" s="17"/>
      <c r="K26" s="16" t="s">
        <v>23</v>
      </c>
      <c r="L26" s="133">
        <v>0</v>
      </c>
      <c r="M26" s="126"/>
      <c r="N26" s="125">
        <f t="shared" si="1"/>
        <v>0</v>
      </c>
      <c r="O26" s="116"/>
    </row>
    <row r="27" spans="1:15" ht="18" x14ac:dyDescent="0.35">
      <c r="B27" s="7"/>
      <c r="C27" s="8"/>
      <c r="D27" s="36"/>
      <c r="E27" s="36"/>
      <c r="F27" s="7"/>
      <c r="G27" s="37"/>
      <c r="H27" s="35"/>
      <c r="I27" s="37"/>
      <c r="J27" s="37"/>
      <c r="K27" s="36"/>
      <c r="L27" s="110"/>
    </row>
    <row r="28" spans="1:15" ht="18" x14ac:dyDescent="0.35">
      <c r="B28" s="7"/>
      <c r="C28" s="8"/>
      <c r="D28" s="36"/>
      <c r="E28" s="36"/>
      <c r="F28" s="7"/>
      <c r="G28" s="37"/>
      <c r="H28" s="35"/>
      <c r="I28" s="37"/>
      <c r="J28" s="37"/>
      <c r="K28" s="36"/>
      <c r="L28" s="110"/>
    </row>
    <row r="29" spans="1:15" ht="18" customHeight="1" x14ac:dyDescent="0.35">
      <c r="A29" s="199" t="s">
        <v>141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</row>
    <row r="30" spans="1:15" x14ac:dyDescent="0.25">
      <c r="B30" s="20"/>
      <c r="C30" s="20"/>
      <c r="D30" s="23"/>
      <c r="E30" s="23"/>
      <c r="F30" s="20"/>
      <c r="G30" s="21"/>
      <c r="H30" s="23"/>
      <c r="I30" s="21"/>
      <c r="J30" s="21"/>
      <c r="K30" s="38"/>
    </row>
    <row r="31" spans="1:15" s="190" customFormat="1" ht="36" x14ac:dyDescent="0.3">
      <c r="A31" s="1"/>
      <c r="B31" s="187" t="s">
        <v>0</v>
      </c>
      <c r="C31" s="188" t="s">
        <v>17</v>
      </c>
      <c r="D31" s="39"/>
      <c r="E31" s="39"/>
      <c r="F31" s="188" t="s">
        <v>57</v>
      </c>
      <c r="G31" s="39"/>
      <c r="H31" s="39" t="s">
        <v>110</v>
      </c>
      <c r="I31" s="39" t="s">
        <v>6</v>
      </c>
      <c r="J31" s="189"/>
      <c r="L31" s="191"/>
      <c r="M31" s="192"/>
      <c r="O31" s="1"/>
    </row>
    <row r="32" spans="1:15" ht="21" x14ac:dyDescent="0.4">
      <c r="B32" s="117" t="s">
        <v>4</v>
      </c>
      <c r="C32" s="129">
        <v>20</v>
      </c>
      <c r="D32" s="122"/>
      <c r="E32" s="122"/>
      <c r="F32" s="129">
        <v>20</v>
      </c>
      <c r="G32" s="17"/>
      <c r="H32" s="122" t="s">
        <v>139</v>
      </c>
      <c r="I32" s="16" t="s">
        <v>21</v>
      </c>
      <c r="J32" s="186"/>
      <c r="K32" s="5"/>
      <c r="L32" s="105"/>
    </row>
    <row r="33" spans="1:15" ht="21" x14ac:dyDescent="0.4">
      <c r="B33" s="117" t="s">
        <v>5</v>
      </c>
      <c r="C33" s="129">
        <v>0</v>
      </c>
      <c r="D33" s="122"/>
      <c r="E33" s="122"/>
      <c r="F33" s="129">
        <v>17</v>
      </c>
      <c r="G33" s="17"/>
      <c r="H33" s="122" t="s">
        <v>140</v>
      </c>
      <c r="I33" s="16" t="s">
        <v>22</v>
      </c>
      <c r="J33" s="186"/>
      <c r="K33" s="5"/>
      <c r="L33" s="105"/>
    </row>
    <row r="34" spans="1:15" ht="21" x14ac:dyDescent="0.4">
      <c r="B34" s="117" t="s">
        <v>106</v>
      </c>
      <c r="C34" s="129">
        <v>0</v>
      </c>
      <c r="D34" s="122"/>
      <c r="E34" s="122"/>
      <c r="F34" s="129">
        <v>15</v>
      </c>
      <c r="G34" s="17"/>
      <c r="H34" s="122" t="s">
        <v>27</v>
      </c>
      <c r="I34" s="16" t="s">
        <v>19</v>
      </c>
      <c r="J34" s="186"/>
      <c r="K34" s="5"/>
      <c r="L34" s="105"/>
    </row>
    <row r="35" spans="1:15" x14ac:dyDescent="0.25">
      <c r="B35" s="20"/>
      <c r="C35" s="20"/>
      <c r="D35" s="23"/>
      <c r="E35" s="23"/>
      <c r="F35" s="20"/>
      <c r="G35" s="21"/>
      <c r="H35" s="23"/>
      <c r="I35" s="21"/>
      <c r="J35" s="21"/>
      <c r="K35" s="38"/>
    </row>
    <row r="36" spans="1:15" s="1" customFormat="1" ht="18.75" customHeight="1" x14ac:dyDescent="0.3">
      <c r="A36" s="198" t="s">
        <v>61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3"/>
    </row>
    <row r="37" spans="1:15" s="1" customFormat="1" ht="18.75" customHeight="1" x14ac:dyDescent="0.3">
      <c r="B37" s="2"/>
      <c r="C37" s="4"/>
      <c r="D37" s="67"/>
      <c r="E37" s="67"/>
      <c r="F37" s="67"/>
      <c r="G37" s="22"/>
      <c r="H37" s="67"/>
      <c r="I37" s="67"/>
      <c r="J37" s="67"/>
      <c r="K37" s="67"/>
      <c r="L37" s="112"/>
      <c r="M37" s="142"/>
      <c r="N37" s="2"/>
      <c r="O37" s="3"/>
    </row>
    <row r="38" spans="1:15" s="1" customFormat="1" ht="18.75" customHeight="1" x14ac:dyDescent="0.3">
      <c r="A38" s="198" t="s">
        <v>60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3"/>
    </row>
    <row r="39" spans="1:15" x14ac:dyDescent="0.25">
      <c r="B39" s="20"/>
      <c r="C39" s="20"/>
      <c r="D39" s="23"/>
      <c r="E39" s="23"/>
      <c r="F39" s="20"/>
      <c r="G39" s="21"/>
      <c r="H39" s="23"/>
      <c r="I39" s="21"/>
      <c r="J39" s="21"/>
      <c r="K39" s="38"/>
    </row>
  </sheetData>
  <mergeCells count="8">
    <mergeCell ref="A1:O1"/>
    <mergeCell ref="A3:O3"/>
    <mergeCell ref="A5:O5"/>
    <mergeCell ref="A36:N36"/>
    <mergeCell ref="A38:N38"/>
    <mergeCell ref="A15:G15"/>
    <mergeCell ref="A7:N7"/>
    <mergeCell ref="A29:N29"/>
  </mergeCells>
  <conditionalFormatting sqref="B25">
    <cfRule type="duplicateValues" dxfId="1" priority="2"/>
  </conditionalFormatting>
  <conditionalFormatting sqref="B26">
    <cfRule type="duplicateValues" dxfId="0" priority="1"/>
  </conditionalFormatting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8"/>
  <sheetViews>
    <sheetView tabSelected="1" zoomScale="65" zoomScaleNormal="65" workbookViewId="0">
      <selection activeCell="M30" sqref="M30"/>
    </sheetView>
  </sheetViews>
  <sheetFormatPr defaultRowHeight="18" x14ac:dyDescent="0.35"/>
  <cols>
    <col min="1" max="1" width="3.88671875" style="76" customWidth="1"/>
    <col min="2" max="2" width="29.88671875" style="76" bestFit="1" customWidth="1"/>
    <col min="3" max="3" width="11.88671875" style="14" bestFit="1" customWidth="1"/>
    <col min="4" max="4" width="25.44140625" style="76" bestFit="1" customWidth="1"/>
    <col min="5" max="5" width="22.109375" style="76" customWidth="1"/>
    <col min="6" max="6" width="30.6640625" style="76" customWidth="1"/>
    <col min="7" max="7" width="48.109375" style="14" bestFit="1" customWidth="1"/>
    <col min="8" max="8" width="13.109375" style="76" bestFit="1" customWidth="1"/>
    <col min="9" max="9" width="13.6640625" style="76" bestFit="1" customWidth="1"/>
    <col min="10" max="16384" width="8.88671875" style="76"/>
  </cols>
  <sheetData>
    <row r="1" spans="2:8" x14ac:dyDescent="0.35">
      <c r="B1" s="200" t="s">
        <v>66</v>
      </c>
      <c r="C1" s="200"/>
      <c r="D1" s="200"/>
      <c r="E1" s="200"/>
      <c r="F1" s="200"/>
      <c r="G1" s="200"/>
      <c r="H1" s="200"/>
    </row>
    <row r="2" spans="2:8" s="77" customFormat="1" ht="17.399999999999999" x14ac:dyDescent="0.3">
      <c r="B2" s="201" t="s">
        <v>145</v>
      </c>
      <c r="C2" s="201"/>
      <c r="D2" s="201"/>
      <c r="E2" s="201"/>
      <c r="F2" s="201"/>
      <c r="G2" s="201"/>
      <c r="H2" s="201"/>
    </row>
    <row r="3" spans="2:8" ht="18.600000000000001" thickBot="1" x14ac:dyDescent="0.4">
      <c r="B3" s="14" t="s">
        <v>67</v>
      </c>
    </row>
    <row r="4" spans="2:8" s="82" customFormat="1" ht="20.399999999999999" x14ac:dyDescent="0.3">
      <c r="B4" s="78" t="s">
        <v>68</v>
      </c>
      <c r="C4" s="79" t="s">
        <v>2</v>
      </c>
      <c r="D4" s="79" t="s">
        <v>69</v>
      </c>
      <c r="E4" s="79" t="s">
        <v>70</v>
      </c>
      <c r="F4" s="80" t="s">
        <v>71</v>
      </c>
      <c r="G4" s="79" t="s">
        <v>3</v>
      </c>
      <c r="H4" s="81" t="s">
        <v>72</v>
      </c>
    </row>
    <row r="5" spans="2:8" x14ac:dyDescent="0.35">
      <c r="B5" s="87" t="s">
        <v>73</v>
      </c>
      <c r="C5" s="88"/>
      <c r="D5" s="90"/>
      <c r="E5" s="90"/>
      <c r="F5" s="90"/>
      <c r="G5" s="88"/>
      <c r="H5" s="101"/>
    </row>
    <row r="6" spans="2:8" x14ac:dyDescent="0.35">
      <c r="B6" s="87" t="s">
        <v>74</v>
      </c>
      <c r="C6" s="88"/>
      <c r="D6" s="90"/>
      <c r="E6" s="90"/>
      <c r="F6" s="90"/>
      <c r="G6" s="88"/>
      <c r="H6" s="101"/>
    </row>
    <row r="7" spans="2:8" s="77" customFormat="1" ht="17.399999999999999" x14ac:dyDescent="0.3">
      <c r="B7" s="87" t="s">
        <v>75</v>
      </c>
      <c r="C7" s="88">
        <v>15</v>
      </c>
      <c r="D7" s="89" t="s">
        <v>76</v>
      </c>
      <c r="E7" s="90" t="s">
        <v>77</v>
      </c>
      <c r="F7" s="90" t="s">
        <v>78</v>
      </c>
      <c r="G7" s="88" t="s">
        <v>79</v>
      </c>
      <c r="H7" s="91">
        <v>44653</v>
      </c>
    </row>
    <row r="8" spans="2:8" x14ac:dyDescent="0.35">
      <c r="B8" s="83" t="s">
        <v>80</v>
      </c>
      <c r="C8" s="88">
        <v>11</v>
      </c>
      <c r="D8" s="85" t="s">
        <v>81</v>
      </c>
      <c r="E8" s="85" t="s">
        <v>82</v>
      </c>
      <c r="F8" s="85" t="s">
        <v>78</v>
      </c>
      <c r="G8" s="84" t="s">
        <v>79</v>
      </c>
      <c r="H8" s="92">
        <v>44654</v>
      </c>
    </row>
    <row r="9" spans="2:8" x14ac:dyDescent="0.35">
      <c r="B9" s="83" t="s">
        <v>83</v>
      </c>
      <c r="C9" s="88">
        <v>15</v>
      </c>
      <c r="D9" s="93" t="s">
        <v>76</v>
      </c>
      <c r="E9" s="85" t="s">
        <v>77</v>
      </c>
      <c r="F9" s="85" t="s">
        <v>78</v>
      </c>
      <c r="G9" s="84" t="s">
        <v>79</v>
      </c>
      <c r="H9" s="92">
        <v>44653</v>
      </c>
    </row>
    <row r="10" spans="2:8" x14ac:dyDescent="0.35">
      <c r="B10" s="83" t="s">
        <v>84</v>
      </c>
      <c r="C10" s="88">
        <v>14</v>
      </c>
      <c r="D10" s="85" t="s">
        <v>85</v>
      </c>
      <c r="E10" s="94" t="s">
        <v>86</v>
      </c>
      <c r="F10" s="85" t="s">
        <v>87</v>
      </c>
      <c r="G10" s="84" t="s">
        <v>88</v>
      </c>
      <c r="H10" s="86">
        <v>2012</v>
      </c>
    </row>
    <row r="11" spans="2:8" x14ac:dyDescent="0.35">
      <c r="B11" s="83" t="s">
        <v>147</v>
      </c>
      <c r="C11" s="88">
        <v>8</v>
      </c>
      <c r="D11" s="85" t="s">
        <v>89</v>
      </c>
      <c r="E11" s="85" t="s">
        <v>90</v>
      </c>
      <c r="F11" s="85" t="s">
        <v>91</v>
      </c>
      <c r="G11" s="84" t="s">
        <v>92</v>
      </c>
      <c r="H11" s="92">
        <v>42453</v>
      </c>
    </row>
    <row r="12" spans="2:8" x14ac:dyDescent="0.35">
      <c r="B12" s="83" t="s">
        <v>148</v>
      </c>
      <c r="C12" s="88">
        <v>6</v>
      </c>
      <c r="D12" s="85" t="s">
        <v>76</v>
      </c>
      <c r="E12" s="85" t="s">
        <v>93</v>
      </c>
      <c r="F12" s="85" t="s">
        <v>94</v>
      </c>
      <c r="G12" s="84" t="s">
        <v>92</v>
      </c>
      <c r="H12" s="92">
        <v>42698</v>
      </c>
    </row>
    <row r="13" spans="2:8" x14ac:dyDescent="0.35">
      <c r="B13" s="83" t="s">
        <v>95</v>
      </c>
      <c r="C13" s="84">
        <v>0</v>
      </c>
      <c r="D13" s="85"/>
      <c r="E13" s="85"/>
      <c r="F13" s="85"/>
      <c r="G13" s="84"/>
      <c r="H13" s="86"/>
    </row>
    <row r="14" spans="2:8" x14ac:dyDescent="0.35">
      <c r="B14" s="83" t="s">
        <v>96</v>
      </c>
      <c r="C14" s="84">
        <v>0</v>
      </c>
      <c r="D14" s="85"/>
      <c r="E14" s="204"/>
      <c r="F14" s="204"/>
      <c r="G14" s="203"/>
      <c r="H14" s="205"/>
    </row>
    <row r="15" spans="2:8" ht="18.600000000000001" thickBot="1" x14ac:dyDescent="0.4">
      <c r="B15" s="95"/>
      <c r="C15" s="96"/>
      <c r="D15" s="97"/>
      <c r="E15" s="97"/>
      <c r="F15" s="97"/>
      <c r="G15" s="96"/>
      <c r="H15" s="98"/>
    </row>
    <row r="16" spans="2:8" ht="18.600000000000001" thickBot="1" x14ac:dyDescent="0.4"/>
    <row r="17" spans="2:9" x14ac:dyDescent="0.35">
      <c r="B17" s="206" t="s">
        <v>160</v>
      </c>
      <c r="C17" s="207"/>
      <c r="D17" s="208"/>
      <c r="E17" s="208"/>
      <c r="F17" s="208"/>
      <c r="G17" s="207"/>
      <c r="H17" s="209"/>
    </row>
    <row r="18" spans="2:9" x14ac:dyDescent="0.35">
      <c r="B18" s="87" t="s">
        <v>151</v>
      </c>
      <c r="C18" s="88" t="s">
        <v>150</v>
      </c>
      <c r="D18" s="90" t="s">
        <v>81</v>
      </c>
      <c r="E18" s="90" t="s">
        <v>82</v>
      </c>
      <c r="F18" s="90" t="s">
        <v>78</v>
      </c>
      <c r="G18" s="88" t="s">
        <v>158</v>
      </c>
      <c r="H18" s="91">
        <v>44654</v>
      </c>
    </row>
    <row r="19" spans="2:9" ht="18.600000000000001" thickBot="1" x14ac:dyDescent="0.4">
      <c r="B19" s="210" t="s">
        <v>155</v>
      </c>
      <c r="C19" s="211" t="s">
        <v>152</v>
      </c>
      <c r="D19" s="212" t="s">
        <v>81</v>
      </c>
      <c r="E19" s="212" t="s">
        <v>82</v>
      </c>
      <c r="F19" s="212" t="s">
        <v>78</v>
      </c>
      <c r="G19" s="211" t="s">
        <v>153</v>
      </c>
      <c r="H19" s="213">
        <v>45423</v>
      </c>
      <c r="I19" s="76" t="s">
        <v>156</v>
      </c>
    </row>
    <row r="21" spans="2:9" ht="18.600000000000001" thickBot="1" x14ac:dyDescent="0.4">
      <c r="B21" s="99" t="s">
        <v>97</v>
      </c>
    </row>
    <row r="22" spans="2:9" s="82" customFormat="1" ht="20.399999999999999" x14ac:dyDescent="0.3">
      <c r="B22" s="78" t="s">
        <v>68</v>
      </c>
      <c r="C22" s="79" t="s">
        <v>2</v>
      </c>
      <c r="D22" s="79" t="s">
        <v>69</v>
      </c>
      <c r="E22" s="79" t="s">
        <v>70</v>
      </c>
      <c r="F22" s="80" t="s">
        <v>71</v>
      </c>
      <c r="G22" s="79" t="s">
        <v>3</v>
      </c>
      <c r="H22" s="81" t="s">
        <v>72</v>
      </c>
    </row>
    <row r="23" spans="2:9" x14ac:dyDescent="0.35">
      <c r="B23" s="87" t="s">
        <v>73</v>
      </c>
      <c r="C23" s="88"/>
      <c r="D23" s="90"/>
      <c r="E23" s="90"/>
      <c r="F23" s="90"/>
      <c r="G23" s="88"/>
      <c r="H23" s="101"/>
    </row>
    <row r="24" spans="2:9" x14ac:dyDescent="0.35">
      <c r="B24" s="87" t="s">
        <v>74</v>
      </c>
      <c r="C24" s="88"/>
      <c r="D24" s="90"/>
      <c r="E24" s="90"/>
      <c r="F24" s="90"/>
      <c r="G24" s="88"/>
      <c r="H24" s="101"/>
    </row>
    <row r="25" spans="2:9" x14ac:dyDescent="0.35">
      <c r="B25" s="87" t="s">
        <v>75</v>
      </c>
      <c r="C25" s="88">
        <v>16</v>
      </c>
      <c r="D25" s="90" t="s">
        <v>98</v>
      </c>
      <c r="E25" s="100" t="s">
        <v>86</v>
      </c>
      <c r="F25" s="90" t="s">
        <v>99</v>
      </c>
      <c r="G25" s="19" t="s">
        <v>100</v>
      </c>
      <c r="H25" s="101">
        <v>2014</v>
      </c>
    </row>
    <row r="26" spans="2:9" x14ac:dyDescent="0.35">
      <c r="B26" s="83" t="s">
        <v>80</v>
      </c>
      <c r="C26" s="88">
        <v>11</v>
      </c>
      <c r="D26" s="85" t="s">
        <v>101</v>
      </c>
      <c r="E26" s="85" t="s">
        <v>82</v>
      </c>
      <c r="F26" s="85" t="s">
        <v>91</v>
      </c>
      <c r="G26" s="84" t="s">
        <v>92</v>
      </c>
      <c r="H26" s="92">
        <v>42084</v>
      </c>
    </row>
    <row r="27" spans="2:9" x14ac:dyDescent="0.35">
      <c r="B27" s="83" t="s">
        <v>83</v>
      </c>
      <c r="C27" s="88">
        <v>12</v>
      </c>
      <c r="D27" s="85" t="s">
        <v>102</v>
      </c>
      <c r="E27" s="85" t="s">
        <v>103</v>
      </c>
      <c r="F27" s="85" t="s">
        <v>94</v>
      </c>
      <c r="G27" s="84" t="s">
        <v>92</v>
      </c>
      <c r="H27" s="92">
        <v>42698</v>
      </c>
    </row>
    <row r="28" spans="2:9" x14ac:dyDescent="0.35">
      <c r="B28" s="83" t="s">
        <v>84</v>
      </c>
      <c r="C28" s="88">
        <v>16</v>
      </c>
      <c r="D28" s="85" t="s">
        <v>98</v>
      </c>
      <c r="E28" s="94" t="s">
        <v>86</v>
      </c>
      <c r="F28" s="85" t="s">
        <v>99</v>
      </c>
      <c r="G28" s="15" t="s">
        <v>100</v>
      </c>
      <c r="H28" s="86">
        <v>2014</v>
      </c>
    </row>
    <row r="29" spans="2:9" x14ac:dyDescent="0.35">
      <c r="B29" s="83" t="s">
        <v>95</v>
      </c>
      <c r="C29" s="88">
        <v>4</v>
      </c>
      <c r="D29" s="85" t="s">
        <v>18</v>
      </c>
      <c r="E29" s="85" t="s">
        <v>104</v>
      </c>
      <c r="F29" s="85" t="s">
        <v>78</v>
      </c>
      <c r="G29" s="84" t="s">
        <v>79</v>
      </c>
      <c r="H29" s="92">
        <v>45018</v>
      </c>
    </row>
    <row r="30" spans="2:9" x14ac:dyDescent="0.35">
      <c r="B30" s="83" t="s">
        <v>147</v>
      </c>
      <c r="C30" s="84">
        <v>0</v>
      </c>
      <c r="D30" s="85"/>
      <c r="E30" s="85"/>
      <c r="F30" s="85"/>
      <c r="G30" s="84"/>
      <c r="H30" s="92"/>
    </row>
    <row r="31" spans="2:9" x14ac:dyDescent="0.35">
      <c r="B31" s="83" t="s">
        <v>148</v>
      </c>
      <c r="C31" s="84">
        <v>0</v>
      </c>
      <c r="D31" s="85"/>
      <c r="E31" s="85"/>
      <c r="F31" s="85"/>
      <c r="G31" s="84"/>
      <c r="H31" s="86"/>
    </row>
    <row r="32" spans="2:9" x14ac:dyDescent="0.35">
      <c r="B32" s="83" t="s">
        <v>96</v>
      </c>
      <c r="C32" s="84">
        <v>0</v>
      </c>
      <c r="D32" s="85"/>
      <c r="E32" s="204"/>
      <c r="F32" s="204"/>
      <c r="G32" s="203"/>
      <c r="H32" s="205"/>
    </row>
    <row r="33" spans="2:8" x14ac:dyDescent="0.35">
      <c r="B33" s="83" t="s">
        <v>146</v>
      </c>
      <c r="C33" s="84">
        <v>0</v>
      </c>
      <c r="D33" s="85"/>
      <c r="E33" s="204"/>
      <c r="F33" s="204"/>
      <c r="G33" s="203"/>
      <c r="H33" s="205"/>
    </row>
    <row r="34" spans="2:8" x14ac:dyDescent="0.35">
      <c r="B34" s="202" t="s">
        <v>149</v>
      </c>
      <c r="C34" s="203">
        <v>0</v>
      </c>
      <c r="D34" s="204"/>
      <c r="E34" s="204"/>
      <c r="F34" s="204"/>
      <c r="G34" s="203"/>
      <c r="H34" s="205"/>
    </row>
    <row r="35" spans="2:8" ht="18.600000000000001" thickBot="1" x14ac:dyDescent="0.4">
      <c r="B35" s="95"/>
      <c r="C35" s="96"/>
      <c r="D35" s="97"/>
      <c r="E35" s="97"/>
      <c r="F35" s="97"/>
      <c r="G35" s="96"/>
      <c r="H35" s="98"/>
    </row>
    <row r="36" spans="2:8" ht="18.600000000000001" thickBot="1" x14ac:dyDescent="0.4"/>
    <row r="37" spans="2:8" x14ac:dyDescent="0.35">
      <c r="B37" s="206" t="s">
        <v>160</v>
      </c>
      <c r="C37" s="207"/>
      <c r="D37" s="208"/>
      <c r="E37" s="208"/>
      <c r="F37" s="208"/>
      <c r="G37" s="207"/>
      <c r="H37" s="209"/>
    </row>
    <row r="38" spans="2:8" s="77" customFormat="1" thickBot="1" x14ac:dyDescent="0.35">
      <c r="B38" s="210" t="s">
        <v>151</v>
      </c>
      <c r="C38" s="211" t="s">
        <v>154</v>
      </c>
      <c r="D38" s="212" t="s">
        <v>7</v>
      </c>
      <c r="E38" s="212" t="s">
        <v>82</v>
      </c>
      <c r="F38" s="212" t="s">
        <v>157</v>
      </c>
      <c r="G38" s="211" t="s">
        <v>159</v>
      </c>
      <c r="H38" s="213">
        <v>45109</v>
      </c>
    </row>
  </sheetData>
  <mergeCells count="2">
    <mergeCell ref="B1:H1"/>
    <mergeCell ref="B2:H2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Точность табл</vt:lpstr>
      <vt:lpstr>Точность ит</vt:lpstr>
      <vt:lpstr>Рекорды точность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2024-06-01T20:27:17Z</dcterms:modified>
</cp:coreProperties>
</file>